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<sst xmlns="http://schemas.openxmlformats.org/spreadsheetml/2006/main" count="234" uniqueCount="158">
  <si>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</si>
  <si>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</si>
  <si>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</si>
  <si>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</si>
  <si>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</si>
  <si>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</si>
  <si>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</si>
  <si>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</si>
  <si>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</si>
  <si>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</si>
  <si>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</si>
  <si>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</si>
  <si>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</si>
  <si>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</si>
  <si>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</si>
  <si>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</si>
  <si>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</si>
  <si>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</si>
  <si>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</si>
  <si>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</si>
  <si>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</si>
  <si>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</si>
  <si>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</si>
  <si>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</si>
  <si>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</si>
  <si>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</si>
  <si>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</si>
  <si>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</si>
  <si>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</si>
  <si>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</si>
  <si>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</si>
  <si>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</si>
  <si>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</si>
  <si>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</si>
  <si>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</si>
  <si>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</si>
  <si>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</si>
  <si>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</si>
  <si>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</si>
  <si>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</si>
  <si>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</si>
  <si>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</si>
  <si>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</si>
  <si>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</si>
  <si>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</si>
  <si>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</si>
  <si>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</si>
  <si>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Zmiany w planie wydatków budżetowych w 2022 roku</t>
  </si>
  <si>
    <t>w złotych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</si>
  <si>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</si>
  <si>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</si>
  <si>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</si>
  <si>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</si>
  <si>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</si>
  <si>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</si>
  <si>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Razem</t>
  </si>
  <si>
    <t>Starostwo Powiatowe w Opatowie</t>
  </si>
  <si>
    <t xml:space="preserve">A.
B.
C. 
D. </t>
  </si>
  <si>
    <t>Zagospodarowanie terenu przy Promenadzie w Opatowie</t>
  </si>
  <si>
    <t>36.</t>
  </si>
  <si>
    <t xml:space="preserve">A. 
B.
C. 
D. </t>
  </si>
  <si>
    <t>Opracowanie koncepcji w zakresie zwiększenia efektywności energetycznej budynków w jednostkach organizacyjnych Powiatu Opatowskiego poprzez wdrożenie systemu zarządzania energią</t>
  </si>
  <si>
    <t>35.</t>
  </si>
  <si>
    <t>Specjalny Ośrodek Szkolno – Wychowawczy w Dębnie</t>
  </si>
  <si>
    <t xml:space="preserve">A.      
B. 
C.
D. </t>
  </si>
  <si>
    <t>Zakup samochodu do przewozu osób niepełnosprawnych</t>
  </si>
  <si>
    <t>34.</t>
  </si>
  <si>
    <t>Projekt ,,Poprawa dostępności usług dla osób ze szczególnymi potrzebami w tym osób z niepełnosprawnościami w Starostwie Powiatowym w Opatowie''</t>
  </si>
  <si>
    <t>33.</t>
  </si>
  <si>
    <t>Powiatowy Urząd  Pracy w Opatowie</t>
  </si>
  <si>
    <t>Zakup i montaż klimatyzatorów w pomieszczeniach PUP w Opatowie</t>
  </si>
  <si>
    <t>32.</t>
  </si>
  <si>
    <t>Dom Pomocy Społecznej w Sobowie</t>
  </si>
  <si>
    <t>Zakup samochodu do przewozu osób niepełnosprawnych dla WTZ przy DPS w Sobowie</t>
  </si>
  <si>
    <t>31.</t>
  </si>
  <si>
    <t>Dom Pomocy Społecznej w Zochcinku</t>
  </si>
  <si>
    <t>Zakup i montaż altany z drewna na potrzeby wypoczynku niepełnosprawnych mieszkańców</t>
  </si>
  <si>
    <t>30.</t>
  </si>
  <si>
    <t>29.</t>
  </si>
  <si>
    <t>Dom Pomocy Społecznej w Czachowie</t>
  </si>
  <si>
    <t>28.</t>
  </si>
  <si>
    <t>27.</t>
  </si>
  <si>
    <t xml:space="preserve">A.      
B.
C.
D. </t>
  </si>
  <si>
    <t>Rozbudowa budynku użytkowego ZS Nr 2 poprzez budowę szybu windowego</t>
  </si>
  <si>
    <t>26.</t>
  </si>
  <si>
    <t>Przebudowa dachu budynku użytkowego ZS Nr 2 w Opatowie</t>
  </si>
  <si>
    <t>25.</t>
  </si>
  <si>
    <t>Zespół Szkół Nr 1 w Opatowie</t>
  </si>
  <si>
    <t>Dostosowanie łazienek oraz urządzeń higieniczno - sanitarnych dla osób niepełnosprawnych w budynku dydaktycznym Zespołu Szkół Nr 1 w Opatowie</t>
  </si>
  <si>
    <t>24.</t>
  </si>
  <si>
    <t>Zakup sprzętu, urządzeń dot. sieci teleinformatycznej oraz wymiana urządzeń podtrzymania zasilania</t>
  </si>
  <si>
    <t>23.</t>
  </si>
  <si>
    <t>Zakup serwera dla Wydziału Geodezji, Kartografii, Katastru i Gospodarki Mieniem</t>
  </si>
  <si>
    <t>22.</t>
  </si>
  <si>
    <t>Zakup działki Nr 82/1 na potrzeby obsługi i zimowego utrzymania mostu i chodnika w miejscowości Malice Kościelne</t>
  </si>
  <si>
    <t>21.</t>
  </si>
  <si>
    <t>Zarząd Dróg Powiatowych  w Opatowie</t>
  </si>
  <si>
    <t xml:space="preserve">Wykonanie dokumentacji projektowej dla zadania pn. „Budowa przejść dla pieszych na skrzyżowaniu dróg powiatowych nr 0686T i 0763T w m. Ciszyca Górna” </t>
  </si>
  <si>
    <t>20.</t>
  </si>
  <si>
    <t xml:space="preserve">Wykonanie dokumentacji projektowej dla zadania pn. „Budowa przejścia dla pieszych w ciągu drogi powiatowej nr 0686T w m. Ciszyca Górna” </t>
  </si>
  <si>
    <t>19.</t>
  </si>
  <si>
    <t xml:space="preserve">Wykonanie dokumentacji projektowej dla zadania pn. „Budowa przejścia dla pieszych na wysokości szkoły podstawowej w ciągu drogi powiatowej nr 0703T m. Sadowie” </t>
  </si>
  <si>
    <t>18.</t>
  </si>
  <si>
    <t>Wykonanie dokumentacji projektowej dla zadania pn. „Budowa przejścia dla pieszych na wysokości ośrodka zdrowia NFZ w ciągu drogi powiatowej nr 0703T m. Sadowie”</t>
  </si>
  <si>
    <t>17.</t>
  </si>
  <si>
    <t>Wykonanie dokumentacji projektowej dla zadania pn. „Budowa przejścia dla pieszych w km 0+216 w ciągu DP nr 0685T w m. Jakubowice”</t>
  </si>
  <si>
    <t>16.</t>
  </si>
  <si>
    <t>Wykonanie dokumentacji projektowej dla zadania pn. „Budowa przejścia dla pieszych w km 0+016 w ciągu DP nr 0685T w m. Jakubowice”</t>
  </si>
  <si>
    <t>15.</t>
  </si>
  <si>
    <t>Wykonanie dokumentacji projektowej dla zadania pn. „Przebudowa przejść dla pieszych na skrzyżowaniu drogi powiatowej nr 0720T i 0722T w m. Mydłów”</t>
  </si>
  <si>
    <t>14.</t>
  </si>
  <si>
    <t xml:space="preserve">Wykonanie dokumentacji projektowej dla zadania pn. „Budowa przejścia dla pieszych w ciągu DP 0717T z drogami gminnymi w m. Modliborzyce” </t>
  </si>
  <si>
    <t>13.</t>
  </si>
  <si>
    <t>Wykonanie dokumentacji projektowej dla zadania pn. „Przebudowa przejścia dla pieszych na skrzyżowaniu dróg powiatowych nr 0720T i 0725T w m. Włostów”</t>
  </si>
  <si>
    <t>12.</t>
  </si>
  <si>
    <t xml:space="preserve">Wykonanie dokumentacji projektowej dla zadania pn. „Przebudowa przejścia dla pieszych w ciągu drogi powiatowej nr 0716T w m. Baćkowice” </t>
  </si>
  <si>
    <t>11.</t>
  </si>
  <si>
    <t>Wykonanie dokumentacji projektowej dla zadania pn. „Budowa przejścia dla pieszych w ciągu drogi powiatowej nr 0776T w m. Ujazd</t>
  </si>
  <si>
    <t>10.</t>
  </si>
  <si>
    <t>Wykonanie dokumentacji projektowej dla zadania pn.„Budowa przejścia dla pieszych i zatoki autobusowej w ciągu drogi powiatowej nr 0711T w m. Jastrzębska Wola”</t>
  </si>
  <si>
    <t>9.</t>
  </si>
  <si>
    <t>Wykonanie dokumentacji projektowej dla zadania pn. ,,Przebudowa DP nr 0708T w m. Wszachów polegająca na jej poszerzeniu na odc. ok. 1,300 km''</t>
  </si>
  <si>
    <t>8.</t>
  </si>
  <si>
    <t>Przebudowa DP nr 0776T w m. Ujazd polegająca na budowie chodnika o dł. 0,155 km; przebudowa DP nr 0711T w m. Jastrzębska Wola polegająca na budowie zatoki autobusowej i chodnika o łącznej dł. ok. 0,160 km</t>
  </si>
  <si>
    <t>7.</t>
  </si>
  <si>
    <t>Przebudowy dróg powiatowych, polegające na budowie chodników: nr 0703T w m. Sadowie o dł. 0,800 km; nr 0723T ul. Partyzantów w m. Opatów o dł. 0,245 km; nr 0723T ul. Słowackiego w m. Opatów o dł. 0,295 km</t>
  </si>
  <si>
    <t>6.</t>
  </si>
  <si>
    <t>Przebudowy dróg powiatowych, polegające na budowie chodników: nr 0686T w m. Ciszyca Górna o dł. 0,800 km; nr 0758T w m. Bidziny o dł. 1,240 km; nr 0717T w m. Modliborzyce o dł. 0,430 km</t>
  </si>
  <si>
    <t>5.</t>
  </si>
  <si>
    <t xml:space="preserve">A. 719 563
B.
C. 
D. 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</si>
  <si>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</si>
  <si>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4.</t>
  </si>
  <si>
    <t xml:space="preserve">A. 1 042 119
B.
C. 
D. 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</si>
  <si>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</si>
  <si>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3.</t>
  </si>
  <si>
    <t>Zakup koparko - ładowarki</t>
  </si>
  <si>
    <t>2.</t>
  </si>
  <si>
    <t>Zakup piaskarki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</si>
  <si>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</si>
  <si>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</si>
  <si>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</si>
  <si>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</si>
  <si>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</si>
  <si>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</si>
  <si>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dochody własne jst</t>
  </si>
  <si>
    <t>w tym źródła finansowania</t>
  </si>
  <si>
    <t>rok budżetowy 2022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</si>
  <si>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</si>
  <si>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</si>
  <si>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</si>
  <si>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</si>
  <si>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</si>
  <si>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2022 r.</t>
  </si>
  <si>
    <t>700</t>
  </si>
  <si>
    <t>Gospodarka mieszkaniowa</t>
  </si>
  <si>
    <t>70005</t>
  </si>
  <si>
    <t>Gospodarka gruntami i nieruchomościami</t>
  </si>
  <si>
    <t>Załącznik Nr 1                                                                                                                                        do uchwały Zarządu Powiatu w Opatowie Nr 183.64.2022                                                                             z dnia 12 lipca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</si>
</sst>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5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b/>
      <sz val="7"/>
      <name val="Calibri"/>
      <family val="2"/>
    </font>
    <font>
      <sz val="8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7"/>
      <color indexed="8"/>
      <name val="Arial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8" fillId="27" borderId="1" applyNumberFormat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3" fillId="32" borderId="0" applyNumberFormat="0" applyBorder="0" applyAlignment="0" applyProtection="0"/>
  </cellStyleXfs>
  <cellXfs count="4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 horizontal="left" vertical="top" wrapText="1"/>
    </xf>
    <xf numFmtId="39" fontId="54" fillId="33" borderId="10" xfId="0" applyNumberFormat="1" applyFont="1" applyFill="1" applyBorder="1" applyAlignment="1">
      <alignment horizontal="center" vertical="center" wrapText="1"/>
    </xf>
    <xf numFmtId="39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4" fillId="0" borderId="0" xfId="50" applyAlignment="1">
      <alignment vertical="center"/>
      <protection/>
    </xf>
    <xf numFmtId="0" fontId="4" fillId="0" borderId="0" xfId="50" applyFont="1" applyAlignment="1">
      <alignment vertical="center"/>
      <protection/>
    </xf>
    <xf numFmtId="164" fontId="4" fillId="0" borderId="0" xfId="50" applyNumberFormat="1" applyFont="1" applyAlignment="1">
      <alignment vertical="center"/>
      <protection/>
    </xf>
    <xf numFmtId="164" fontId="7" fillId="0" borderId="0" xfId="50" applyNumberFormat="1" applyFont="1" applyAlignment="1">
      <alignment vertical="center"/>
      <protection/>
    </xf>
    <xf numFmtId="0" fontId="8" fillId="34" borderId="11" xfId="50" applyFont="1" applyFill="1" applyBorder="1" applyAlignment="1">
      <alignment horizontal="center" vertical="center"/>
      <protection/>
    </xf>
    <xf numFmtId="164" fontId="8" fillId="34" borderId="11" xfId="50" applyNumberFormat="1" applyFont="1" applyFill="1" applyBorder="1" applyAlignment="1">
      <alignment vertical="center"/>
      <protection/>
    </xf>
    <xf numFmtId="164" fontId="8" fillId="34" borderId="11" xfId="50" applyNumberFormat="1" applyFont="1" applyFill="1" applyBorder="1" applyAlignment="1">
      <alignment vertical="center" wrapText="1"/>
      <protection/>
    </xf>
    <xf numFmtId="164" fontId="10" fillId="34" borderId="11" xfId="50" applyNumberFormat="1" applyFont="1" applyFill="1" applyBorder="1" applyAlignment="1">
      <alignment horizontal="left" vertical="center" wrapText="1"/>
      <protection/>
    </xf>
    <xf numFmtId="164" fontId="10" fillId="34" borderId="11" xfId="50" applyNumberFormat="1" applyFont="1" applyFill="1" applyBorder="1" applyAlignment="1">
      <alignment vertical="center" wrapText="1"/>
      <protection/>
    </xf>
    <xf numFmtId="0" fontId="10" fillId="34" borderId="11" xfId="50" applyFont="1" applyFill="1" applyBorder="1" applyAlignment="1">
      <alignment vertical="center" wrapText="1"/>
      <protection/>
    </xf>
    <xf numFmtId="164" fontId="10" fillId="34" borderId="11" xfId="50" applyNumberFormat="1" applyFont="1" applyFill="1" applyBorder="1" applyAlignment="1">
      <alignment vertical="center"/>
      <protection/>
    </xf>
    <xf numFmtId="0" fontId="7" fillId="34" borderId="11" xfId="50" applyFont="1" applyFill="1" applyBorder="1" applyAlignment="1">
      <alignment horizontal="center" vertical="center"/>
      <protection/>
    </xf>
    <xf numFmtId="0" fontId="11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4" borderId="11" xfId="0" applyNumberFormat="1" applyFont="1" applyFill="1" applyBorder="1" applyAlignment="1" applyProtection="1">
      <alignment horizontal="left" wrapText="1"/>
      <protection locked="0"/>
    </xf>
    <xf numFmtId="0" fontId="12" fillId="34" borderId="11" xfId="50" applyFont="1" applyFill="1" applyBorder="1" applyAlignment="1">
      <alignment vertical="center" wrapText="1"/>
      <protection/>
    </xf>
    <xf numFmtId="0" fontId="12" fillId="34" borderId="11" xfId="50" applyFont="1" applyFill="1" applyBorder="1" applyAlignment="1">
      <alignment horizontal="center" vertical="center"/>
      <protection/>
    </xf>
    <xf numFmtId="0" fontId="9" fillId="34" borderId="12" xfId="50" applyFont="1" applyFill="1" applyBorder="1" applyAlignment="1">
      <alignment horizontal="center" vertical="center" wrapText="1"/>
      <protection/>
    </xf>
    <xf numFmtId="0" fontId="14" fillId="34" borderId="0" xfId="50" applyFont="1" applyFill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39" fontId="54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39" fontId="55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right" wrapText="1"/>
      <protection locked="0"/>
    </xf>
    <xf numFmtId="0" fontId="36" fillId="0" borderId="0" xfId="0" applyNumberFormat="1" applyFont="1" applyFill="1" applyBorder="1" applyAlignment="1" applyProtection="1">
      <alignment horizontal="center"/>
      <protection locked="0"/>
    </xf>
    <xf numFmtId="0" fontId="9" fillId="34" borderId="11" xfId="50" applyFont="1" applyFill="1" applyBorder="1" applyAlignment="1">
      <alignment horizontal="center" vertical="center"/>
      <protection/>
    </xf>
    <xf numFmtId="0" fontId="9" fillId="34" borderId="11" xfId="50" applyFont="1" applyFill="1" applyBorder="1" applyAlignment="1">
      <alignment horizontal="center" vertical="center" wrapText="1"/>
      <protection/>
    </xf>
    <xf numFmtId="0" fontId="14" fillId="34" borderId="0" xfId="50" applyFont="1" applyFill="1" applyAlignment="1">
      <alignment horizontal="center" vertical="center" wrapText="1"/>
      <protection/>
    </xf>
    <xf numFmtId="0" fontId="7" fillId="0" borderId="13" xfId="50" applyFont="1" applyBorder="1" applyAlignment="1">
      <alignment horizontal="center" vertical="center"/>
      <protection/>
    </xf>
    <xf numFmtId="0" fontId="9" fillId="34" borderId="14" xfId="50" applyFont="1" applyFill="1" applyBorder="1" applyAlignment="1">
      <alignment horizontal="center" vertical="center"/>
      <protection/>
    </xf>
    <xf numFmtId="0" fontId="9" fillId="34" borderId="15" xfId="50" applyFont="1" applyFill="1" applyBorder="1" applyAlignment="1">
      <alignment horizontal="center" vertical="center"/>
      <protection/>
    </xf>
    <xf numFmtId="0" fontId="9" fillId="34" borderId="12" xfId="50" applyFont="1" applyFill="1" applyBorder="1" applyAlignment="1">
      <alignment horizontal="center" vertical="center"/>
      <protection/>
    </xf>
    <xf numFmtId="0" fontId="9" fillId="34" borderId="16" xfId="50" applyFont="1" applyFill="1" applyBorder="1" applyAlignment="1">
      <alignment horizontal="center" vertical="center" wrapText="1"/>
      <protection/>
    </xf>
    <xf numFmtId="0" fontId="9" fillId="34" borderId="17" xfId="50" applyFont="1" applyFill="1" applyBorder="1" applyAlignment="1">
      <alignment horizontal="center" vertical="center" wrapText="1"/>
      <protection/>
    </xf>
    <xf numFmtId="0" fontId="9" fillId="34" borderId="18" xfId="50" applyFont="1" applyFill="1" applyBorder="1" applyAlignment="1">
      <alignment horizontal="center" vertical="center" wrapText="1"/>
      <protection/>
    </xf>
    <xf numFmtId="0" fontId="8" fillId="34" borderId="16" xfId="50" applyFont="1" applyFill="1" applyBorder="1" applyAlignment="1">
      <alignment horizontal="center" vertical="center" wrapText="1"/>
      <protection/>
    </xf>
    <xf numFmtId="0" fontId="8" fillId="34" borderId="17" xfId="50" applyFont="1" applyFill="1" applyBorder="1" applyAlignment="1">
      <alignment horizontal="center" vertical="center" wrapText="1"/>
      <protection/>
    </xf>
    <xf numFmtId="0" fontId="8" fillId="34" borderId="18" xfId="50" applyFont="1" applyFill="1" applyBorder="1" applyAlignment="1">
      <alignment horizontal="center" vertical="center" wrapText="1"/>
      <protection/>
    </xf>
    <xf numFmtId="0" fontId="9" fillId="34" borderId="19" xfId="50" applyFont="1" applyFill="1" applyBorder="1" applyAlignment="1">
      <alignment horizontal="center" vertical="center" wrapText="1"/>
      <protection/>
    </xf>
    <xf numFmtId="0" fontId="13" fillId="34" borderId="11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17</xdr:row>
      <xdr:rowOff>0</xdr:rowOff>
    </xdr:from>
    <xdr:to>
      <xdr:col>8</xdr:col>
      <xdr:colOff>476250</xdr:colOff>
      <xdr:row>17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448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476250</xdr:colOff>
      <xdr:row>17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3448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476250</xdr:colOff>
      <xdr:row>20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39338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476250</xdr:colOff>
      <xdr:row>20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39338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21"/>
  <sheetViews>
    <sheetView tabSelected="1" view="pageLayout" workbookViewId="0" topLeftCell="A1">
      <selection activeCell="Y19" sqref="Y19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2" t="s">
        <v>157</v>
      </c>
      <c r="P1" s="32"/>
      <c r="Q1" s="32"/>
      <c r="R1" s="32"/>
      <c r="S1" s="32"/>
      <c r="T1" s="32"/>
      <c r="U1" s="32"/>
      <c r="V1" s="32"/>
      <c r="W1" s="32"/>
    </row>
    <row r="2" spans="1:23" ht="9.75" customHeight="1">
      <c r="A2" s="33" t="s">
        <v>47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5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ht="6" customHeight="1"/>
    <row r="5" spans="1:23" ht="12.75" customHeight="1">
      <c r="A5" s="29" t="s">
        <v>0</v>
      </c>
      <c r="B5" s="29" t="s">
        <v>1</v>
      </c>
      <c r="C5" s="29" t="s">
        <v>27</v>
      </c>
      <c r="D5" s="29" t="s">
        <v>2</v>
      </c>
      <c r="E5" s="29"/>
      <c r="F5" s="29"/>
      <c r="G5" s="29"/>
      <c r="H5" s="29" t="s">
        <v>3</v>
      </c>
      <c r="I5" s="29" t="s">
        <v>28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12.75" customHeight="1">
      <c r="A6" s="29"/>
      <c r="B6" s="29"/>
      <c r="C6" s="29"/>
      <c r="D6" s="29"/>
      <c r="E6" s="29"/>
      <c r="F6" s="29"/>
      <c r="G6" s="29"/>
      <c r="H6" s="29"/>
      <c r="I6" s="29" t="s">
        <v>29</v>
      </c>
      <c r="J6" s="29" t="s">
        <v>4</v>
      </c>
      <c r="K6" s="29"/>
      <c r="L6" s="29"/>
      <c r="M6" s="29"/>
      <c r="N6" s="29"/>
      <c r="O6" s="29"/>
      <c r="P6" s="29"/>
      <c r="Q6" s="29"/>
      <c r="R6" s="29" t="s">
        <v>5</v>
      </c>
      <c r="S6" s="29" t="s">
        <v>4</v>
      </c>
      <c r="T6" s="29"/>
      <c r="U6" s="29"/>
      <c r="V6" s="29"/>
      <c r="W6" s="29"/>
    </row>
    <row r="7" spans="1:23" ht="12.75" customHeight="1">
      <c r="A7" s="29"/>
      <c r="B7" s="29"/>
      <c r="C7" s="29"/>
      <c r="D7" s="29"/>
      <c r="E7" s="29"/>
      <c r="F7" s="29"/>
      <c r="G7" s="29"/>
      <c r="H7" s="29"/>
      <c r="I7" s="29"/>
      <c r="J7" s="29" t="s">
        <v>30</v>
      </c>
      <c r="K7" s="29" t="s">
        <v>4</v>
      </c>
      <c r="L7" s="29"/>
      <c r="M7" s="29" t="s">
        <v>8</v>
      </c>
      <c r="N7" s="29" t="s">
        <v>9</v>
      </c>
      <c r="O7" s="29" t="s">
        <v>10</v>
      </c>
      <c r="P7" s="29" t="s">
        <v>31</v>
      </c>
      <c r="Q7" s="29" t="s">
        <v>32</v>
      </c>
      <c r="R7" s="29"/>
      <c r="S7" s="29" t="s">
        <v>6</v>
      </c>
      <c r="T7" s="29" t="s">
        <v>7</v>
      </c>
      <c r="U7" s="29"/>
      <c r="V7" s="29" t="s">
        <v>33</v>
      </c>
      <c r="W7" s="29" t="s">
        <v>34</v>
      </c>
    </row>
    <row r="8" spans="1:23" ht="65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6" t="s">
        <v>11</v>
      </c>
      <c r="L8" s="6" t="s">
        <v>12</v>
      </c>
      <c r="M8" s="29"/>
      <c r="N8" s="29"/>
      <c r="O8" s="29"/>
      <c r="P8" s="29"/>
      <c r="Q8" s="29"/>
      <c r="R8" s="29"/>
      <c r="S8" s="29"/>
      <c r="T8" s="29" t="s">
        <v>18</v>
      </c>
      <c r="U8" s="29"/>
      <c r="V8" s="29"/>
      <c r="W8" s="29"/>
    </row>
    <row r="9" spans="1:23" ht="8.25" customHeight="1">
      <c r="A9" s="7" t="s">
        <v>26</v>
      </c>
      <c r="B9" s="7" t="s">
        <v>25</v>
      </c>
      <c r="C9" s="7" t="s">
        <v>24</v>
      </c>
      <c r="D9" s="31" t="s">
        <v>23</v>
      </c>
      <c r="E9" s="31"/>
      <c r="F9" s="31"/>
      <c r="G9" s="31"/>
      <c r="H9" s="7" t="s">
        <v>22</v>
      </c>
      <c r="I9" s="7" t="s">
        <v>21</v>
      </c>
      <c r="J9" s="7" t="s">
        <v>20</v>
      </c>
      <c r="K9" s="7" t="s">
        <v>19</v>
      </c>
      <c r="L9" s="7" t="s">
        <v>35</v>
      </c>
      <c r="M9" s="7" t="s">
        <v>36</v>
      </c>
      <c r="N9" s="7" t="s">
        <v>37</v>
      </c>
      <c r="O9" s="7" t="s">
        <v>38</v>
      </c>
      <c r="P9" s="7" t="s">
        <v>39</v>
      </c>
      <c r="Q9" s="7" t="s">
        <v>40</v>
      </c>
      <c r="R9" s="7" t="s">
        <v>41</v>
      </c>
      <c r="S9" s="7" t="s">
        <v>42</v>
      </c>
      <c r="T9" s="31" t="s">
        <v>43</v>
      </c>
      <c r="U9" s="31"/>
      <c r="V9" s="7" t="s">
        <v>44</v>
      </c>
      <c r="W9" s="7" t="s">
        <v>45</v>
      </c>
    </row>
    <row r="10" spans="1:23" ht="12.75" customHeight="1">
      <c r="A10" s="29" t="s">
        <v>153</v>
      </c>
      <c r="B10" s="29" t="s">
        <v>46</v>
      </c>
      <c r="C10" s="29" t="s">
        <v>46</v>
      </c>
      <c r="D10" s="27" t="s">
        <v>154</v>
      </c>
      <c r="E10" s="27"/>
      <c r="F10" s="27" t="s">
        <v>13</v>
      </c>
      <c r="G10" s="27"/>
      <c r="H10" s="5">
        <v>2751189</v>
      </c>
      <c r="I10" s="5">
        <v>266220</v>
      </c>
      <c r="J10" s="5">
        <v>266220</v>
      </c>
      <c r="K10" s="5">
        <v>68856</v>
      </c>
      <c r="L10" s="5">
        <v>197364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2484969</v>
      </c>
      <c r="S10" s="5">
        <v>2484969</v>
      </c>
      <c r="T10" s="30">
        <v>0</v>
      </c>
      <c r="U10" s="30"/>
      <c r="V10" s="5">
        <v>0</v>
      </c>
      <c r="W10" s="5">
        <v>0</v>
      </c>
    </row>
    <row r="11" spans="1:23" ht="12.75" customHeight="1">
      <c r="A11" s="29"/>
      <c r="B11" s="29"/>
      <c r="C11" s="29"/>
      <c r="D11" s="27"/>
      <c r="E11" s="27"/>
      <c r="F11" s="27" t="s">
        <v>14</v>
      </c>
      <c r="G11" s="27"/>
      <c r="H11" s="5">
        <v>-600</v>
      </c>
      <c r="I11" s="5">
        <v>-600</v>
      </c>
      <c r="J11" s="5">
        <v>-600</v>
      </c>
      <c r="K11" s="5">
        <v>0</v>
      </c>
      <c r="L11" s="5">
        <v>-600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30">
        <v>0</v>
      </c>
      <c r="U11" s="30"/>
      <c r="V11" s="5">
        <v>0</v>
      </c>
      <c r="W11" s="5">
        <v>0</v>
      </c>
    </row>
    <row r="12" spans="1:23" ht="12.75" customHeight="1">
      <c r="A12" s="29"/>
      <c r="B12" s="29"/>
      <c r="C12" s="29"/>
      <c r="D12" s="27"/>
      <c r="E12" s="27"/>
      <c r="F12" s="27" t="s">
        <v>15</v>
      </c>
      <c r="G12" s="27"/>
      <c r="H12" s="5">
        <v>600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600</v>
      </c>
      <c r="S12" s="5">
        <v>600</v>
      </c>
      <c r="T12" s="30">
        <v>0</v>
      </c>
      <c r="U12" s="30"/>
      <c r="V12" s="5">
        <v>0</v>
      </c>
      <c r="W12" s="5">
        <v>0</v>
      </c>
    </row>
    <row r="13" spans="1:23" ht="12.75" customHeight="1">
      <c r="A13" s="29"/>
      <c r="B13" s="29"/>
      <c r="C13" s="29"/>
      <c r="D13" s="27"/>
      <c r="E13" s="27"/>
      <c r="F13" s="27" t="s">
        <v>16</v>
      </c>
      <c r="G13" s="27"/>
      <c r="H13" s="5">
        <v>2751189</v>
      </c>
      <c r="I13" s="5">
        <v>265620</v>
      </c>
      <c r="J13" s="5">
        <v>265620</v>
      </c>
      <c r="K13" s="5">
        <v>68856</v>
      </c>
      <c r="L13" s="5">
        <v>196764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2485569</v>
      </c>
      <c r="S13" s="5">
        <v>2485569</v>
      </c>
      <c r="T13" s="30">
        <v>0</v>
      </c>
      <c r="U13" s="30"/>
      <c r="V13" s="5">
        <v>0</v>
      </c>
      <c r="W13" s="5">
        <v>0</v>
      </c>
    </row>
    <row r="14" spans="1:23" ht="12.75" customHeight="1">
      <c r="A14" s="29" t="s">
        <v>46</v>
      </c>
      <c r="B14" s="29" t="s">
        <v>155</v>
      </c>
      <c r="C14" s="29" t="s">
        <v>46</v>
      </c>
      <c r="D14" s="27" t="s">
        <v>156</v>
      </c>
      <c r="E14" s="27"/>
      <c r="F14" s="27" t="s">
        <v>13</v>
      </c>
      <c r="G14" s="27"/>
      <c r="H14" s="5">
        <v>2751189</v>
      </c>
      <c r="I14" s="5">
        <v>266220</v>
      </c>
      <c r="J14" s="5">
        <v>266220</v>
      </c>
      <c r="K14" s="5">
        <v>68856</v>
      </c>
      <c r="L14" s="5">
        <v>197364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2484969</v>
      </c>
      <c r="S14" s="5">
        <v>2484969</v>
      </c>
      <c r="T14" s="30">
        <v>0</v>
      </c>
      <c r="U14" s="30"/>
      <c r="V14" s="5">
        <v>0</v>
      </c>
      <c r="W14" s="5">
        <v>0</v>
      </c>
    </row>
    <row r="15" spans="1:23" ht="12.75" customHeight="1">
      <c r="A15" s="29"/>
      <c r="B15" s="29"/>
      <c r="C15" s="29"/>
      <c r="D15" s="27"/>
      <c r="E15" s="27"/>
      <c r="F15" s="27" t="s">
        <v>14</v>
      </c>
      <c r="G15" s="27"/>
      <c r="H15" s="5">
        <v>-600</v>
      </c>
      <c r="I15" s="5">
        <v>-600</v>
      </c>
      <c r="J15" s="5">
        <v>-600</v>
      </c>
      <c r="K15" s="5">
        <v>0</v>
      </c>
      <c r="L15" s="5">
        <v>-600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30">
        <v>0</v>
      </c>
      <c r="U15" s="30"/>
      <c r="V15" s="5">
        <v>0</v>
      </c>
      <c r="W15" s="5">
        <v>0</v>
      </c>
    </row>
    <row r="16" spans="1:23" ht="12.75" customHeight="1">
      <c r="A16" s="29"/>
      <c r="B16" s="29"/>
      <c r="C16" s="29"/>
      <c r="D16" s="27"/>
      <c r="E16" s="27"/>
      <c r="F16" s="27" t="s">
        <v>15</v>
      </c>
      <c r="G16" s="27"/>
      <c r="H16" s="5">
        <v>600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600</v>
      </c>
      <c r="S16" s="5">
        <v>600</v>
      </c>
      <c r="T16" s="30">
        <v>0</v>
      </c>
      <c r="U16" s="30"/>
      <c r="V16" s="5">
        <v>0</v>
      </c>
      <c r="W16" s="5">
        <v>0</v>
      </c>
    </row>
    <row r="17" spans="1:23" ht="12.75" customHeight="1">
      <c r="A17" s="29"/>
      <c r="B17" s="29"/>
      <c r="C17" s="29"/>
      <c r="D17" s="27"/>
      <c r="E17" s="27"/>
      <c r="F17" s="27" t="s">
        <v>16</v>
      </c>
      <c r="G17" s="27"/>
      <c r="H17" s="5">
        <v>2751189</v>
      </c>
      <c r="I17" s="5">
        <v>265620</v>
      </c>
      <c r="J17" s="5">
        <v>265620</v>
      </c>
      <c r="K17" s="5">
        <v>68856</v>
      </c>
      <c r="L17" s="5">
        <v>196764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2485569</v>
      </c>
      <c r="S17" s="5">
        <v>2485569</v>
      </c>
      <c r="T17" s="30">
        <v>0</v>
      </c>
      <c r="U17" s="30"/>
      <c r="V17" s="5">
        <v>0</v>
      </c>
      <c r="W17" s="5">
        <v>0</v>
      </c>
    </row>
    <row r="18" spans="1:23" ht="12.75" customHeight="1">
      <c r="A18" s="26" t="s">
        <v>17</v>
      </c>
      <c r="B18" s="26"/>
      <c r="C18" s="26"/>
      <c r="D18" s="26"/>
      <c r="E18" s="26"/>
      <c r="F18" s="27" t="s">
        <v>13</v>
      </c>
      <c r="G18" s="27"/>
      <c r="H18" s="4">
        <v>132304101.5</v>
      </c>
      <c r="I18" s="3"/>
      <c r="J18" s="3"/>
      <c r="K18" s="4">
        <v>72629954.54</v>
      </c>
      <c r="L18" s="4">
        <v>30060533.16</v>
      </c>
      <c r="M18" s="4">
        <v>3719685.8</v>
      </c>
      <c r="N18" s="4">
        <v>3019975</v>
      </c>
      <c r="O18" s="4">
        <v>164487</v>
      </c>
      <c r="P18" s="4">
        <v>809017</v>
      </c>
      <c r="Q18" s="4">
        <v>0</v>
      </c>
      <c r="R18" s="4">
        <v>21900449</v>
      </c>
      <c r="S18" s="4">
        <v>21900449</v>
      </c>
      <c r="T18" s="28">
        <v>1412952</v>
      </c>
      <c r="U18" s="28"/>
      <c r="V18" s="4">
        <v>0</v>
      </c>
      <c r="W18" s="5">
        <v>0</v>
      </c>
    </row>
    <row r="19" spans="1:23" ht="12.75" customHeight="1">
      <c r="A19" s="26"/>
      <c r="B19" s="26"/>
      <c r="C19" s="26"/>
      <c r="D19" s="26"/>
      <c r="E19" s="26"/>
      <c r="F19" s="27" t="s">
        <v>14</v>
      </c>
      <c r="G19" s="27"/>
      <c r="H19" s="4">
        <v>-600</v>
      </c>
      <c r="I19" s="4">
        <v>-600</v>
      </c>
      <c r="J19" s="4">
        <v>-600</v>
      </c>
      <c r="K19" s="4">
        <v>0</v>
      </c>
      <c r="L19" s="4">
        <v>-600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28">
        <v>0</v>
      </c>
      <c r="U19" s="28"/>
      <c r="V19" s="4">
        <v>0</v>
      </c>
      <c r="W19" s="5">
        <v>0</v>
      </c>
    </row>
    <row r="20" spans="1:23" ht="12.75" customHeight="1">
      <c r="A20" s="26"/>
      <c r="B20" s="26"/>
      <c r="C20" s="26"/>
      <c r="D20" s="26"/>
      <c r="E20" s="26"/>
      <c r="F20" s="27" t="s">
        <v>15</v>
      </c>
      <c r="G20" s="27"/>
      <c r="H20" s="4">
        <v>600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600</v>
      </c>
      <c r="S20" s="4">
        <v>600</v>
      </c>
      <c r="T20" s="28">
        <v>0</v>
      </c>
      <c r="U20" s="28"/>
      <c r="V20" s="4">
        <v>0</v>
      </c>
      <c r="W20" s="5">
        <v>0</v>
      </c>
    </row>
    <row r="21" spans="1:23" ht="12.75" customHeight="1">
      <c r="A21" s="26"/>
      <c r="B21" s="26"/>
      <c r="C21" s="26"/>
      <c r="D21" s="26"/>
      <c r="E21" s="26"/>
      <c r="F21" s="27" t="s">
        <v>16</v>
      </c>
      <c r="G21" s="27"/>
      <c r="H21" s="4">
        <v>132304101.5</v>
      </c>
      <c r="I21" s="3"/>
      <c r="J21" s="3"/>
      <c r="K21" s="4">
        <v>72629954.54</v>
      </c>
      <c r="L21" s="4">
        <v>30059933.16</v>
      </c>
      <c r="M21" s="4">
        <v>3719685.8</v>
      </c>
      <c r="N21" s="4">
        <v>3019975</v>
      </c>
      <c r="O21" s="4">
        <v>164487</v>
      </c>
      <c r="P21" s="4">
        <v>809017</v>
      </c>
      <c r="Q21" s="4">
        <v>0</v>
      </c>
      <c r="R21" s="4">
        <v>21901049</v>
      </c>
      <c r="S21" s="4">
        <v>21901049</v>
      </c>
      <c r="T21" s="28">
        <v>1412952</v>
      </c>
      <c r="U21" s="28"/>
      <c r="V21" s="4">
        <v>0</v>
      </c>
      <c r="W21" s="5">
        <v>0</v>
      </c>
    </row>
  </sheetData>
  <sheetProtection/>
  <mergeCells count="59">
    <mergeCell ref="A5:A8"/>
    <mergeCell ref="B5:B8"/>
    <mergeCell ref="K7:L7"/>
    <mergeCell ref="M7:M8"/>
    <mergeCell ref="D5:G8"/>
    <mergeCell ref="W7:W8"/>
    <mergeCell ref="T8:U8"/>
    <mergeCell ref="J7:J8"/>
    <mergeCell ref="D9:G9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T9:U9"/>
    <mergeCell ref="N7:N8"/>
    <mergeCell ref="O7:O8"/>
    <mergeCell ref="P7:P8"/>
    <mergeCell ref="Q7:Q8"/>
    <mergeCell ref="S7:S8"/>
    <mergeCell ref="T7:U7"/>
    <mergeCell ref="R6:R8"/>
    <mergeCell ref="A14:A17"/>
    <mergeCell ref="B14:B17"/>
    <mergeCell ref="C14:C17"/>
    <mergeCell ref="D14:E17"/>
    <mergeCell ref="F14:G14"/>
    <mergeCell ref="T14:U14"/>
    <mergeCell ref="F15:G15"/>
    <mergeCell ref="F16:G16"/>
    <mergeCell ref="T16:U16"/>
    <mergeCell ref="F17:G17"/>
    <mergeCell ref="T11:U11"/>
    <mergeCell ref="F12:G12"/>
    <mergeCell ref="T12:U12"/>
    <mergeCell ref="T19:U19"/>
    <mergeCell ref="F20:G20"/>
    <mergeCell ref="F13:G13"/>
    <mergeCell ref="T10:U10"/>
    <mergeCell ref="F11:G11"/>
    <mergeCell ref="T17:U17"/>
    <mergeCell ref="F18:G18"/>
    <mergeCell ref="T20:U20"/>
    <mergeCell ref="T13:U13"/>
    <mergeCell ref="T15:U15"/>
    <mergeCell ref="A18:E21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59"/>
  <sheetViews>
    <sheetView view="pageLayout" workbookViewId="0" topLeftCell="A1">
      <selection activeCell="S13" sqref="S13"/>
    </sheetView>
  </sheetViews>
  <sheetFormatPr defaultColWidth="9.33203125" defaultRowHeight="12.75"/>
  <cols>
    <col min="1" max="1" width="4.83203125" style="8" customWidth="1"/>
    <col min="2" max="2" width="6.5" style="8" customWidth="1"/>
    <col min="3" max="3" width="7.5" style="8" customWidth="1"/>
    <col min="4" max="4" width="20.83203125" style="8" customWidth="1"/>
    <col min="5" max="5" width="12" style="8" customWidth="1"/>
    <col min="6" max="6" width="11.16015625" style="8" customWidth="1"/>
    <col min="7" max="7" width="12.33203125" style="8" customWidth="1"/>
    <col min="8" max="8" width="8.83203125" style="8" customWidth="1"/>
    <col min="9" max="9" width="7" style="8" customWidth="1"/>
    <col min="10" max="10" width="11.5" style="8" customWidth="1"/>
    <col min="11" max="11" width="9.66015625" style="8" customWidth="1"/>
    <col min="12" max="12" width="9.83203125" style="8" customWidth="1"/>
    <col min="13" max="16384" width="9.33203125" style="8" customWidth="1"/>
  </cols>
  <sheetData>
    <row r="1" spans="1:11" ht="18">
      <c r="A1" s="36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18">
      <c r="A2" s="25"/>
      <c r="B2" s="25"/>
      <c r="C2" s="25"/>
      <c r="D2" s="25"/>
      <c r="E2" s="25"/>
      <c r="F2" s="25"/>
      <c r="G2" s="25"/>
      <c r="H2" s="25"/>
      <c r="I2" s="25"/>
      <c r="J2" s="25"/>
      <c r="K2" s="37" t="s">
        <v>48</v>
      </c>
      <c r="L2" s="37"/>
    </row>
    <row r="3" spans="1:12" ht="10.5" customHeight="1">
      <c r="A3" s="34" t="s">
        <v>151</v>
      </c>
      <c r="B3" s="34" t="s">
        <v>0</v>
      </c>
      <c r="C3" s="34" t="s">
        <v>150</v>
      </c>
      <c r="D3" s="35" t="s">
        <v>149</v>
      </c>
      <c r="E3" s="35" t="s">
        <v>148</v>
      </c>
      <c r="F3" s="35"/>
      <c r="G3" s="35"/>
      <c r="H3" s="35"/>
      <c r="I3" s="35"/>
      <c r="J3" s="35"/>
      <c r="K3" s="35"/>
      <c r="L3" s="35" t="s">
        <v>147</v>
      </c>
    </row>
    <row r="4" spans="1:12" s="9" customFormat="1" ht="19.5" customHeight="1">
      <c r="A4" s="34"/>
      <c r="B4" s="34"/>
      <c r="C4" s="34"/>
      <c r="D4" s="35"/>
      <c r="E4" s="35" t="s">
        <v>146</v>
      </c>
      <c r="F4" s="35" t="s">
        <v>145</v>
      </c>
      <c r="G4" s="35"/>
      <c r="H4" s="35"/>
      <c r="I4" s="35"/>
      <c r="J4" s="35"/>
      <c r="K4" s="35"/>
      <c r="L4" s="35"/>
    </row>
    <row r="5" spans="1:12" s="9" customFormat="1" ht="19.5" customHeight="1">
      <c r="A5" s="34"/>
      <c r="B5" s="34"/>
      <c r="C5" s="34"/>
      <c r="D5" s="35"/>
      <c r="E5" s="35"/>
      <c r="F5" s="41" t="s">
        <v>144</v>
      </c>
      <c r="G5" s="44" t="s">
        <v>143</v>
      </c>
      <c r="H5" s="47" t="s">
        <v>142</v>
      </c>
      <c r="I5" s="24" t="s">
        <v>7</v>
      </c>
      <c r="J5" s="41" t="s">
        <v>141</v>
      </c>
      <c r="K5" s="47" t="s">
        <v>140</v>
      </c>
      <c r="L5" s="35"/>
    </row>
    <row r="6" spans="1:12" s="9" customFormat="1" ht="19.5" customHeight="1">
      <c r="A6" s="34"/>
      <c r="B6" s="34"/>
      <c r="C6" s="34"/>
      <c r="D6" s="35"/>
      <c r="E6" s="35"/>
      <c r="F6" s="42"/>
      <c r="G6" s="45"/>
      <c r="H6" s="42"/>
      <c r="I6" s="48" t="s">
        <v>139</v>
      </c>
      <c r="J6" s="42"/>
      <c r="K6" s="42"/>
      <c r="L6" s="35"/>
    </row>
    <row r="7" spans="1:12" s="9" customFormat="1" ht="29.25" customHeight="1">
      <c r="A7" s="34"/>
      <c r="B7" s="34"/>
      <c r="C7" s="34"/>
      <c r="D7" s="35"/>
      <c r="E7" s="35"/>
      <c r="F7" s="42"/>
      <c r="G7" s="45"/>
      <c r="H7" s="42"/>
      <c r="I7" s="48"/>
      <c r="J7" s="42"/>
      <c r="K7" s="42"/>
      <c r="L7" s="35"/>
    </row>
    <row r="8" spans="1:12" s="9" customFormat="1" ht="29.25" customHeight="1">
      <c r="A8" s="34"/>
      <c r="B8" s="34"/>
      <c r="C8" s="34"/>
      <c r="D8" s="35"/>
      <c r="E8" s="35"/>
      <c r="F8" s="43"/>
      <c r="G8" s="46"/>
      <c r="H8" s="43"/>
      <c r="I8" s="48"/>
      <c r="J8" s="43"/>
      <c r="K8" s="43"/>
      <c r="L8" s="35"/>
    </row>
    <row r="9" spans="1:12" s="9" customFormat="1" ht="15.7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</row>
    <row r="10" spans="1:12" ht="53.25" customHeight="1">
      <c r="A10" s="19" t="s">
        <v>138</v>
      </c>
      <c r="B10" s="19">
        <v>600</v>
      </c>
      <c r="C10" s="19">
        <v>60014</v>
      </c>
      <c r="D10" s="17" t="s">
        <v>137</v>
      </c>
      <c r="E10" s="18">
        <v>100000</v>
      </c>
      <c r="F10" s="18">
        <v>100000</v>
      </c>
      <c r="G10" s="18">
        <v>0</v>
      </c>
      <c r="H10" s="18">
        <v>0</v>
      </c>
      <c r="I10" s="18">
        <v>0</v>
      </c>
      <c r="J10" s="17" t="s">
        <v>60</v>
      </c>
      <c r="K10" s="16">
        <v>0</v>
      </c>
      <c r="L10" s="15" t="s">
        <v>96</v>
      </c>
    </row>
    <row r="11" spans="1:12" ht="51" customHeight="1">
      <c r="A11" s="19" t="s">
        <v>136</v>
      </c>
      <c r="B11" s="19">
        <v>600</v>
      </c>
      <c r="C11" s="19">
        <v>60014</v>
      </c>
      <c r="D11" s="17" t="s">
        <v>135</v>
      </c>
      <c r="E11" s="18">
        <v>250000</v>
      </c>
      <c r="F11" s="18">
        <v>250000</v>
      </c>
      <c r="G11" s="18">
        <v>0</v>
      </c>
      <c r="H11" s="18">
        <v>0</v>
      </c>
      <c r="I11" s="18">
        <v>0</v>
      </c>
      <c r="J11" s="17" t="s">
        <v>60</v>
      </c>
      <c r="K11" s="16">
        <v>0</v>
      </c>
      <c r="L11" s="15" t="s">
        <v>96</v>
      </c>
    </row>
    <row r="12" spans="1:12" ht="80.25" customHeight="1">
      <c r="A12" s="19" t="s">
        <v>134</v>
      </c>
      <c r="B12" s="19">
        <v>600</v>
      </c>
      <c r="C12" s="19">
        <v>60014</v>
      </c>
      <c r="D12" s="22" t="s">
        <v>133</v>
      </c>
      <c r="E12" s="18">
        <v>3665377</v>
      </c>
      <c r="F12" s="18">
        <v>2365950</v>
      </c>
      <c r="G12" s="18">
        <v>257308</v>
      </c>
      <c r="H12" s="18">
        <v>0</v>
      </c>
      <c r="I12" s="18">
        <v>0</v>
      </c>
      <c r="J12" s="17" t="s">
        <v>132</v>
      </c>
      <c r="K12" s="16">
        <v>0</v>
      </c>
      <c r="L12" s="15" t="s">
        <v>96</v>
      </c>
    </row>
    <row r="13" spans="1:12" ht="105" customHeight="1">
      <c r="A13" s="19" t="s">
        <v>131</v>
      </c>
      <c r="B13" s="19">
        <v>600</v>
      </c>
      <c r="C13" s="19">
        <v>60014</v>
      </c>
      <c r="D13" s="22" t="s">
        <v>130</v>
      </c>
      <c r="E13" s="18">
        <v>1531003</v>
      </c>
      <c r="F13" s="18">
        <v>523615</v>
      </c>
      <c r="G13" s="18">
        <v>287825</v>
      </c>
      <c r="H13" s="18">
        <v>0</v>
      </c>
      <c r="I13" s="18">
        <v>0</v>
      </c>
      <c r="J13" s="17" t="s">
        <v>129</v>
      </c>
      <c r="K13" s="16">
        <v>0</v>
      </c>
      <c r="L13" s="15" t="s">
        <v>96</v>
      </c>
    </row>
    <row r="14" spans="1:12" ht="87" customHeight="1">
      <c r="A14" s="19" t="s">
        <v>128</v>
      </c>
      <c r="B14" s="19">
        <v>600</v>
      </c>
      <c r="C14" s="19">
        <v>60014</v>
      </c>
      <c r="D14" s="17" t="s">
        <v>127</v>
      </c>
      <c r="E14" s="18">
        <v>549793</v>
      </c>
      <c r="F14" s="18">
        <v>549793</v>
      </c>
      <c r="G14" s="18">
        <v>0</v>
      </c>
      <c r="H14" s="18">
        <v>0</v>
      </c>
      <c r="I14" s="18">
        <v>0</v>
      </c>
      <c r="J14" s="17" t="s">
        <v>57</v>
      </c>
      <c r="K14" s="16">
        <v>0</v>
      </c>
      <c r="L14" s="15" t="s">
        <v>96</v>
      </c>
    </row>
    <row r="15" spans="1:12" ht="96" customHeight="1">
      <c r="A15" s="19" t="s">
        <v>126</v>
      </c>
      <c r="B15" s="19">
        <v>600</v>
      </c>
      <c r="C15" s="19">
        <v>60014</v>
      </c>
      <c r="D15" s="17" t="s">
        <v>125</v>
      </c>
      <c r="E15" s="18">
        <v>234907</v>
      </c>
      <c r="F15" s="18">
        <v>234907</v>
      </c>
      <c r="G15" s="18">
        <v>0</v>
      </c>
      <c r="H15" s="18">
        <v>0</v>
      </c>
      <c r="I15" s="18">
        <v>0</v>
      </c>
      <c r="J15" s="17" t="s">
        <v>60</v>
      </c>
      <c r="K15" s="16">
        <v>0</v>
      </c>
      <c r="L15" s="15" t="s">
        <v>96</v>
      </c>
    </row>
    <row r="16" spans="1:12" ht="96" customHeight="1">
      <c r="A16" s="19" t="s">
        <v>124</v>
      </c>
      <c r="B16" s="19">
        <v>600</v>
      </c>
      <c r="C16" s="19">
        <v>60014</v>
      </c>
      <c r="D16" s="17" t="s">
        <v>123</v>
      </c>
      <c r="E16" s="18">
        <v>53384</v>
      </c>
      <c r="F16" s="18">
        <v>53384</v>
      </c>
      <c r="G16" s="18">
        <v>0</v>
      </c>
      <c r="H16" s="18">
        <v>0</v>
      </c>
      <c r="I16" s="18">
        <v>0</v>
      </c>
      <c r="J16" s="17" t="s">
        <v>60</v>
      </c>
      <c r="K16" s="16">
        <v>0</v>
      </c>
      <c r="L16" s="15" t="s">
        <v>96</v>
      </c>
    </row>
    <row r="17" spans="1:12" ht="63" customHeight="1">
      <c r="A17" s="19" t="s">
        <v>122</v>
      </c>
      <c r="B17" s="19">
        <v>600</v>
      </c>
      <c r="C17" s="19">
        <v>60014</v>
      </c>
      <c r="D17" s="17" t="s">
        <v>121</v>
      </c>
      <c r="E17" s="18">
        <v>70000</v>
      </c>
      <c r="F17" s="18">
        <v>70000</v>
      </c>
      <c r="G17" s="18">
        <v>0</v>
      </c>
      <c r="H17" s="18">
        <v>0</v>
      </c>
      <c r="I17" s="18">
        <v>0</v>
      </c>
      <c r="J17" s="17" t="s">
        <v>60</v>
      </c>
      <c r="K17" s="16">
        <v>0</v>
      </c>
      <c r="L17" s="15" t="s">
        <v>96</v>
      </c>
    </row>
    <row r="18" spans="1:12" ht="73.5" customHeight="1">
      <c r="A18" s="19" t="s">
        <v>120</v>
      </c>
      <c r="B18" s="19">
        <v>600</v>
      </c>
      <c r="C18" s="19">
        <v>60014</v>
      </c>
      <c r="D18" s="21" t="s">
        <v>119</v>
      </c>
      <c r="E18" s="18">
        <v>12000</v>
      </c>
      <c r="F18" s="18">
        <v>12000</v>
      </c>
      <c r="G18" s="18">
        <v>0</v>
      </c>
      <c r="H18" s="18">
        <v>0</v>
      </c>
      <c r="I18" s="18">
        <v>0</v>
      </c>
      <c r="J18" s="17" t="s">
        <v>60</v>
      </c>
      <c r="K18" s="16">
        <v>0</v>
      </c>
      <c r="L18" s="15" t="s">
        <v>96</v>
      </c>
    </row>
    <row r="19" spans="1:12" ht="63" customHeight="1">
      <c r="A19" s="19" t="s">
        <v>118</v>
      </c>
      <c r="B19" s="19">
        <v>600</v>
      </c>
      <c r="C19" s="19">
        <v>60014</v>
      </c>
      <c r="D19" s="21" t="s">
        <v>117</v>
      </c>
      <c r="E19" s="18">
        <v>12000</v>
      </c>
      <c r="F19" s="18">
        <v>12000</v>
      </c>
      <c r="G19" s="18">
        <v>0</v>
      </c>
      <c r="H19" s="18">
        <v>0</v>
      </c>
      <c r="I19" s="18">
        <v>0</v>
      </c>
      <c r="J19" s="17" t="s">
        <v>60</v>
      </c>
      <c r="K19" s="16">
        <v>0</v>
      </c>
      <c r="L19" s="15" t="s">
        <v>96</v>
      </c>
    </row>
    <row r="20" spans="1:12" ht="63" customHeight="1">
      <c r="A20" s="19" t="s">
        <v>116</v>
      </c>
      <c r="B20" s="19">
        <v>600</v>
      </c>
      <c r="C20" s="19">
        <v>60014</v>
      </c>
      <c r="D20" s="21" t="s">
        <v>115</v>
      </c>
      <c r="E20" s="18">
        <v>12000</v>
      </c>
      <c r="F20" s="18">
        <v>12000</v>
      </c>
      <c r="G20" s="18">
        <v>0</v>
      </c>
      <c r="H20" s="18">
        <v>0</v>
      </c>
      <c r="I20" s="18">
        <v>0</v>
      </c>
      <c r="J20" s="17" t="s">
        <v>60</v>
      </c>
      <c r="K20" s="16">
        <v>0</v>
      </c>
      <c r="L20" s="15" t="s">
        <v>96</v>
      </c>
    </row>
    <row r="21" spans="1:12" ht="63" customHeight="1">
      <c r="A21" s="19" t="s">
        <v>114</v>
      </c>
      <c r="B21" s="19">
        <v>600</v>
      </c>
      <c r="C21" s="19">
        <v>60014</v>
      </c>
      <c r="D21" s="21" t="s">
        <v>113</v>
      </c>
      <c r="E21" s="18">
        <v>12000</v>
      </c>
      <c r="F21" s="18">
        <v>12000</v>
      </c>
      <c r="G21" s="18">
        <v>0</v>
      </c>
      <c r="H21" s="18">
        <v>0</v>
      </c>
      <c r="I21" s="18">
        <v>0</v>
      </c>
      <c r="J21" s="17" t="s">
        <v>60</v>
      </c>
      <c r="K21" s="16">
        <v>0</v>
      </c>
      <c r="L21" s="15" t="s">
        <v>96</v>
      </c>
    </row>
    <row r="22" spans="1:12" ht="63" customHeight="1">
      <c r="A22" s="19" t="s">
        <v>112</v>
      </c>
      <c r="B22" s="19">
        <v>600</v>
      </c>
      <c r="C22" s="19">
        <v>60014</v>
      </c>
      <c r="D22" s="21" t="s">
        <v>111</v>
      </c>
      <c r="E22" s="18">
        <v>12000</v>
      </c>
      <c r="F22" s="18">
        <v>12000</v>
      </c>
      <c r="G22" s="18">
        <v>0</v>
      </c>
      <c r="H22" s="18">
        <v>0</v>
      </c>
      <c r="I22" s="18">
        <v>0</v>
      </c>
      <c r="J22" s="17" t="s">
        <v>60</v>
      </c>
      <c r="K22" s="16">
        <v>0</v>
      </c>
      <c r="L22" s="15" t="s">
        <v>96</v>
      </c>
    </row>
    <row r="23" spans="1:12" ht="63" customHeight="1">
      <c r="A23" s="19" t="s">
        <v>110</v>
      </c>
      <c r="B23" s="19">
        <v>600</v>
      </c>
      <c r="C23" s="19">
        <v>60014</v>
      </c>
      <c r="D23" s="21" t="s">
        <v>109</v>
      </c>
      <c r="E23" s="18">
        <v>12000</v>
      </c>
      <c r="F23" s="18">
        <v>12000</v>
      </c>
      <c r="G23" s="18">
        <v>0</v>
      </c>
      <c r="H23" s="18">
        <v>0</v>
      </c>
      <c r="I23" s="18">
        <v>0</v>
      </c>
      <c r="J23" s="17" t="s">
        <v>60</v>
      </c>
      <c r="K23" s="16">
        <v>0</v>
      </c>
      <c r="L23" s="15" t="s">
        <v>96</v>
      </c>
    </row>
    <row r="24" spans="1:12" ht="63" customHeight="1">
      <c r="A24" s="19" t="s">
        <v>108</v>
      </c>
      <c r="B24" s="19">
        <v>600</v>
      </c>
      <c r="C24" s="19">
        <v>60014</v>
      </c>
      <c r="D24" s="21" t="s">
        <v>107</v>
      </c>
      <c r="E24" s="18">
        <v>12000</v>
      </c>
      <c r="F24" s="18">
        <v>12000</v>
      </c>
      <c r="G24" s="18">
        <v>0</v>
      </c>
      <c r="H24" s="18">
        <v>0</v>
      </c>
      <c r="I24" s="18">
        <v>0</v>
      </c>
      <c r="J24" s="17" t="s">
        <v>60</v>
      </c>
      <c r="K24" s="16">
        <v>0</v>
      </c>
      <c r="L24" s="15" t="s">
        <v>96</v>
      </c>
    </row>
    <row r="25" spans="1:12" ht="63" customHeight="1">
      <c r="A25" s="19" t="s">
        <v>106</v>
      </c>
      <c r="B25" s="19">
        <v>600</v>
      </c>
      <c r="C25" s="19">
        <v>60014</v>
      </c>
      <c r="D25" s="21" t="s">
        <v>105</v>
      </c>
      <c r="E25" s="18">
        <v>12000</v>
      </c>
      <c r="F25" s="18">
        <v>12000</v>
      </c>
      <c r="G25" s="18">
        <v>0</v>
      </c>
      <c r="H25" s="18">
        <v>0</v>
      </c>
      <c r="I25" s="18">
        <v>0</v>
      </c>
      <c r="J25" s="17" t="s">
        <v>60</v>
      </c>
      <c r="K25" s="16">
        <v>0</v>
      </c>
      <c r="L25" s="15" t="s">
        <v>96</v>
      </c>
    </row>
    <row r="26" spans="1:12" ht="69.75" customHeight="1">
      <c r="A26" s="19" t="s">
        <v>104</v>
      </c>
      <c r="B26" s="19">
        <v>600</v>
      </c>
      <c r="C26" s="19">
        <v>60014</v>
      </c>
      <c r="D26" s="21" t="s">
        <v>103</v>
      </c>
      <c r="E26" s="18">
        <v>12000</v>
      </c>
      <c r="F26" s="18">
        <v>12000</v>
      </c>
      <c r="G26" s="18">
        <v>0</v>
      </c>
      <c r="H26" s="18">
        <v>0</v>
      </c>
      <c r="I26" s="18">
        <v>0</v>
      </c>
      <c r="J26" s="17" t="s">
        <v>60</v>
      </c>
      <c r="K26" s="16">
        <v>0</v>
      </c>
      <c r="L26" s="15" t="s">
        <v>96</v>
      </c>
    </row>
    <row r="27" spans="1:12" ht="72.75" customHeight="1">
      <c r="A27" s="19" t="s">
        <v>102</v>
      </c>
      <c r="B27" s="19">
        <v>600</v>
      </c>
      <c r="C27" s="19">
        <v>60014</v>
      </c>
      <c r="D27" s="21" t="s">
        <v>101</v>
      </c>
      <c r="E27" s="18">
        <v>12000</v>
      </c>
      <c r="F27" s="18">
        <v>12000</v>
      </c>
      <c r="G27" s="18">
        <v>0</v>
      </c>
      <c r="H27" s="18">
        <v>0</v>
      </c>
      <c r="I27" s="18">
        <v>0</v>
      </c>
      <c r="J27" s="17" t="s">
        <v>60</v>
      </c>
      <c r="K27" s="16">
        <v>0</v>
      </c>
      <c r="L27" s="15" t="s">
        <v>96</v>
      </c>
    </row>
    <row r="28" spans="1:12" ht="66.75" customHeight="1">
      <c r="A28" s="19" t="s">
        <v>100</v>
      </c>
      <c r="B28" s="19">
        <v>600</v>
      </c>
      <c r="C28" s="19">
        <v>60014</v>
      </c>
      <c r="D28" s="20" t="s">
        <v>99</v>
      </c>
      <c r="E28" s="18">
        <v>12000</v>
      </c>
      <c r="F28" s="18">
        <v>12000</v>
      </c>
      <c r="G28" s="18">
        <v>0</v>
      </c>
      <c r="H28" s="18">
        <v>0</v>
      </c>
      <c r="I28" s="18">
        <v>0</v>
      </c>
      <c r="J28" s="17" t="s">
        <v>60</v>
      </c>
      <c r="K28" s="16">
        <v>0</v>
      </c>
      <c r="L28" s="15" t="s">
        <v>96</v>
      </c>
    </row>
    <row r="29" spans="1:12" ht="72.75" customHeight="1">
      <c r="A29" s="19" t="s">
        <v>98</v>
      </c>
      <c r="B29" s="19">
        <v>600</v>
      </c>
      <c r="C29" s="19">
        <v>60014</v>
      </c>
      <c r="D29" s="20" t="s">
        <v>97</v>
      </c>
      <c r="E29" s="18">
        <v>12000</v>
      </c>
      <c r="F29" s="18">
        <v>12000</v>
      </c>
      <c r="G29" s="18">
        <v>0</v>
      </c>
      <c r="H29" s="18">
        <v>0</v>
      </c>
      <c r="I29" s="18">
        <v>0</v>
      </c>
      <c r="J29" s="17" t="s">
        <v>60</v>
      </c>
      <c r="K29" s="16">
        <v>0</v>
      </c>
      <c r="L29" s="15" t="s">
        <v>96</v>
      </c>
    </row>
    <row r="30" spans="1:12" ht="60.75" customHeight="1">
      <c r="A30" s="19" t="s">
        <v>95</v>
      </c>
      <c r="B30" s="19">
        <v>700</v>
      </c>
      <c r="C30" s="19">
        <v>70005</v>
      </c>
      <c r="D30" s="17" t="s">
        <v>94</v>
      </c>
      <c r="E30" s="18">
        <v>3600</v>
      </c>
      <c r="F30" s="18">
        <v>3600</v>
      </c>
      <c r="G30" s="18">
        <v>0</v>
      </c>
      <c r="H30" s="18">
        <v>0</v>
      </c>
      <c r="I30" s="18">
        <v>0</v>
      </c>
      <c r="J30" s="17" t="s">
        <v>82</v>
      </c>
      <c r="K30" s="16">
        <v>0</v>
      </c>
      <c r="L30" s="15" t="s">
        <v>56</v>
      </c>
    </row>
    <row r="31" spans="1:12" ht="53.25" customHeight="1">
      <c r="A31" s="19" t="s">
        <v>93</v>
      </c>
      <c r="B31" s="19">
        <v>710</v>
      </c>
      <c r="C31" s="19">
        <v>71012</v>
      </c>
      <c r="D31" s="17" t="s">
        <v>92</v>
      </c>
      <c r="E31" s="18">
        <v>50000</v>
      </c>
      <c r="F31" s="18">
        <v>50000</v>
      </c>
      <c r="G31" s="18">
        <v>0</v>
      </c>
      <c r="H31" s="18">
        <v>0</v>
      </c>
      <c r="I31" s="18">
        <v>0</v>
      </c>
      <c r="J31" s="17" t="s">
        <v>82</v>
      </c>
      <c r="K31" s="16">
        <v>0</v>
      </c>
      <c r="L31" s="15" t="s">
        <v>56</v>
      </c>
    </row>
    <row r="32" spans="1:12" ht="52.5" customHeight="1">
      <c r="A32" s="19" t="s">
        <v>91</v>
      </c>
      <c r="B32" s="19">
        <v>750</v>
      </c>
      <c r="C32" s="19">
        <v>75020</v>
      </c>
      <c r="D32" s="17" t="s">
        <v>90</v>
      </c>
      <c r="E32" s="18">
        <f>F32</f>
        <v>30000</v>
      </c>
      <c r="F32" s="18">
        <v>30000</v>
      </c>
      <c r="G32" s="18">
        <v>0</v>
      </c>
      <c r="H32" s="18">
        <v>0</v>
      </c>
      <c r="I32" s="18">
        <v>0</v>
      </c>
      <c r="J32" s="17" t="s">
        <v>82</v>
      </c>
      <c r="K32" s="16">
        <v>0</v>
      </c>
      <c r="L32" s="15" t="s">
        <v>56</v>
      </c>
    </row>
    <row r="33" spans="1:12" ht="69" customHeight="1">
      <c r="A33" s="19" t="s">
        <v>89</v>
      </c>
      <c r="B33" s="19">
        <v>801</v>
      </c>
      <c r="C33" s="19">
        <v>80195</v>
      </c>
      <c r="D33" s="17" t="s">
        <v>88</v>
      </c>
      <c r="E33" s="18">
        <v>459136</v>
      </c>
      <c r="F33" s="18">
        <v>459136</v>
      </c>
      <c r="G33" s="18">
        <v>0</v>
      </c>
      <c r="H33" s="18">
        <v>0</v>
      </c>
      <c r="I33" s="18">
        <v>0</v>
      </c>
      <c r="J33" s="17" t="s">
        <v>82</v>
      </c>
      <c r="K33" s="16">
        <v>0</v>
      </c>
      <c r="L33" s="15" t="s">
        <v>87</v>
      </c>
    </row>
    <row r="34" spans="1:12" ht="39">
      <c r="A34" s="19" t="s">
        <v>86</v>
      </c>
      <c r="B34" s="19">
        <v>801</v>
      </c>
      <c r="C34" s="19">
        <v>80120</v>
      </c>
      <c r="D34" s="17" t="s">
        <v>85</v>
      </c>
      <c r="E34" s="18">
        <f>F34</f>
        <v>437205</v>
      </c>
      <c r="F34" s="18">
        <v>437205</v>
      </c>
      <c r="G34" s="18">
        <v>0</v>
      </c>
      <c r="H34" s="18">
        <v>0</v>
      </c>
      <c r="I34" s="18">
        <v>0</v>
      </c>
      <c r="J34" s="17" t="s">
        <v>82</v>
      </c>
      <c r="K34" s="16">
        <v>0</v>
      </c>
      <c r="L34" s="15" t="s">
        <v>56</v>
      </c>
    </row>
    <row r="35" spans="1:12" ht="40.5" customHeight="1">
      <c r="A35" s="19" t="s">
        <v>84</v>
      </c>
      <c r="B35" s="19">
        <v>801</v>
      </c>
      <c r="C35" s="19">
        <v>80120</v>
      </c>
      <c r="D35" s="17" t="s">
        <v>83</v>
      </c>
      <c r="E35" s="18">
        <f>F35</f>
        <v>93898</v>
      </c>
      <c r="F35" s="18">
        <v>93898</v>
      </c>
      <c r="G35" s="18">
        <v>0</v>
      </c>
      <c r="H35" s="18">
        <v>0</v>
      </c>
      <c r="I35" s="18">
        <v>0</v>
      </c>
      <c r="J35" s="17" t="s">
        <v>82</v>
      </c>
      <c r="K35" s="16">
        <v>0</v>
      </c>
      <c r="L35" s="15" t="s">
        <v>56</v>
      </c>
    </row>
    <row r="36" spans="1:12" ht="39.75" customHeight="1">
      <c r="A36" s="19" t="s">
        <v>81</v>
      </c>
      <c r="B36" s="19">
        <v>852</v>
      </c>
      <c r="C36" s="19">
        <v>85202</v>
      </c>
      <c r="D36" s="17" t="s">
        <v>65</v>
      </c>
      <c r="E36" s="18">
        <v>70000</v>
      </c>
      <c r="F36" s="18">
        <v>70000</v>
      </c>
      <c r="G36" s="18">
        <v>0</v>
      </c>
      <c r="H36" s="18">
        <v>0</v>
      </c>
      <c r="I36" s="18">
        <v>0</v>
      </c>
      <c r="J36" s="17" t="s">
        <v>64</v>
      </c>
      <c r="K36" s="18">
        <v>0</v>
      </c>
      <c r="L36" s="15" t="s">
        <v>72</v>
      </c>
    </row>
    <row r="37" spans="1:12" ht="39.75" customHeight="1">
      <c r="A37" s="19" t="s">
        <v>80</v>
      </c>
      <c r="B37" s="19">
        <v>852</v>
      </c>
      <c r="C37" s="19">
        <v>85202</v>
      </c>
      <c r="D37" s="17" t="s">
        <v>65</v>
      </c>
      <c r="E37" s="18">
        <v>40000</v>
      </c>
      <c r="F37" s="18">
        <v>40000</v>
      </c>
      <c r="G37" s="18">
        <v>0</v>
      </c>
      <c r="H37" s="18">
        <v>0</v>
      </c>
      <c r="I37" s="18">
        <v>0</v>
      </c>
      <c r="J37" s="17" t="s">
        <v>64</v>
      </c>
      <c r="K37" s="18">
        <v>0</v>
      </c>
      <c r="L37" s="15" t="s">
        <v>79</v>
      </c>
    </row>
    <row r="38" spans="1:12" ht="55.5" customHeight="1">
      <c r="A38" s="19" t="s">
        <v>78</v>
      </c>
      <c r="B38" s="19">
        <v>852</v>
      </c>
      <c r="C38" s="19">
        <v>85202</v>
      </c>
      <c r="D38" s="17" t="s">
        <v>65</v>
      </c>
      <c r="E38" s="18">
        <v>50000</v>
      </c>
      <c r="F38" s="18">
        <v>50000</v>
      </c>
      <c r="G38" s="18">
        <v>0</v>
      </c>
      <c r="H38" s="18">
        <v>0</v>
      </c>
      <c r="I38" s="18">
        <v>0</v>
      </c>
      <c r="J38" s="17" t="s">
        <v>64</v>
      </c>
      <c r="K38" s="18">
        <v>0</v>
      </c>
      <c r="L38" s="15" t="s">
        <v>75</v>
      </c>
    </row>
    <row r="39" spans="1:12" ht="55.5" customHeight="1">
      <c r="A39" s="19" t="s">
        <v>77</v>
      </c>
      <c r="B39" s="19">
        <v>852</v>
      </c>
      <c r="C39" s="19">
        <v>85202</v>
      </c>
      <c r="D39" s="17" t="s">
        <v>76</v>
      </c>
      <c r="E39" s="18">
        <v>100000</v>
      </c>
      <c r="F39" s="18">
        <v>100000</v>
      </c>
      <c r="G39" s="18">
        <v>0</v>
      </c>
      <c r="H39" s="18">
        <v>0</v>
      </c>
      <c r="I39" s="18">
        <v>0</v>
      </c>
      <c r="J39" s="17" t="s">
        <v>64</v>
      </c>
      <c r="K39" s="18">
        <v>0</v>
      </c>
      <c r="L39" s="15" t="s">
        <v>75</v>
      </c>
    </row>
    <row r="40" spans="1:12" ht="39">
      <c r="A40" s="19" t="s">
        <v>74</v>
      </c>
      <c r="B40" s="19">
        <v>853</v>
      </c>
      <c r="C40" s="19">
        <v>85311</v>
      </c>
      <c r="D40" s="17" t="s">
        <v>73</v>
      </c>
      <c r="E40" s="18">
        <v>86000</v>
      </c>
      <c r="F40" s="18">
        <v>86000</v>
      </c>
      <c r="G40" s="18">
        <v>0</v>
      </c>
      <c r="H40" s="18">
        <v>0</v>
      </c>
      <c r="I40" s="18">
        <v>0</v>
      </c>
      <c r="J40" s="17" t="s">
        <v>60</v>
      </c>
      <c r="K40" s="16">
        <v>0</v>
      </c>
      <c r="L40" s="15" t="s">
        <v>72</v>
      </c>
    </row>
    <row r="41" spans="1:12" ht="39">
      <c r="A41" s="19" t="s">
        <v>71</v>
      </c>
      <c r="B41" s="19">
        <v>853</v>
      </c>
      <c r="C41" s="19">
        <v>85333</v>
      </c>
      <c r="D41" s="17" t="s">
        <v>70</v>
      </c>
      <c r="E41" s="18">
        <v>80000</v>
      </c>
      <c r="F41" s="18">
        <v>80000</v>
      </c>
      <c r="G41" s="18">
        <v>0</v>
      </c>
      <c r="H41" s="18">
        <v>0</v>
      </c>
      <c r="I41" s="18">
        <v>0</v>
      </c>
      <c r="J41" s="17" t="s">
        <v>60</v>
      </c>
      <c r="K41" s="16">
        <v>0</v>
      </c>
      <c r="L41" s="15" t="s">
        <v>69</v>
      </c>
    </row>
    <row r="42" spans="1:12" ht="68.25">
      <c r="A42" s="19" t="s">
        <v>68</v>
      </c>
      <c r="B42" s="19">
        <v>853</v>
      </c>
      <c r="C42" s="19">
        <v>85395</v>
      </c>
      <c r="D42" s="17" t="s">
        <v>67</v>
      </c>
      <c r="E42" s="18">
        <v>50000</v>
      </c>
      <c r="F42" s="18">
        <v>50000</v>
      </c>
      <c r="G42" s="18">
        <v>0</v>
      </c>
      <c r="H42" s="18">
        <v>0</v>
      </c>
      <c r="I42" s="18">
        <v>0</v>
      </c>
      <c r="J42" s="17" t="s">
        <v>60</v>
      </c>
      <c r="K42" s="16">
        <v>0</v>
      </c>
      <c r="L42" s="15" t="s">
        <v>56</v>
      </c>
    </row>
    <row r="43" spans="1:12" ht="39" customHeight="1">
      <c r="A43" s="19" t="s">
        <v>66</v>
      </c>
      <c r="B43" s="19">
        <v>854</v>
      </c>
      <c r="C43" s="19">
        <v>85403</v>
      </c>
      <c r="D43" s="17" t="s">
        <v>65</v>
      </c>
      <c r="E43" s="18">
        <v>80000</v>
      </c>
      <c r="F43" s="18">
        <v>80000</v>
      </c>
      <c r="G43" s="18">
        <v>0</v>
      </c>
      <c r="H43" s="18">
        <v>0</v>
      </c>
      <c r="I43" s="18">
        <v>0</v>
      </c>
      <c r="J43" s="17" t="s">
        <v>64</v>
      </c>
      <c r="K43" s="18">
        <v>0</v>
      </c>
      <c r="L43" s="15" t="s">
        <v>63</v>
      </c>
    </row>
    <row r="44" spans="1:12" ht="78" customHeight="1">
      <c r="A44" s="19" t="s">
        <v>62</v>
      </c>
      <c r="B44" s="19">
        <v>900</v>
      </c>
      <c r="C44" s="19">
        <v>90019</v>
      </c>
      <c r="D44" s="17" t="s">
        <v>61</v>
      </c>
      <c r="E44" s="18">
        <v>100000</v>
      </c>
      <c r="F44" s="18">
        <v>100000</v>
      </c>
      <c r="G44" s="18">
        <v>0</v>
      </c>
      <c r="H44" s="18">
        <v>0</v>
      </c>
      <c r="I44" s="18">
        <v>0</v>
      </c>
      <c r="J44" s="17" t="s">
        <v>60</v>
      </c>
      <c r="K44" s="16">
        <v>0</v>
      </c>
      <c r="L44" s="15" t="s">
        <v>56</v>
      </c>
    </row>
    <row r="45" spans="1:12" ht="42" customHeight="1">
      <c r="A45" s="19" t="s">
        <v>59</v>
      </c>
      <c r="B45" s="19">
        <v>921</v>
      </c>
      <c r="C45" s="19">
        <v>92195</v>
      </c>
      <c r="D45" s="17" t="s">
        <v>58</v>
      </c>
      <c r="E45" s="18">
        <v>61500</v>
      </c>
      <c r="F45" s="18">
        <v>61500</v>
      </c>
      <c r="G45" s="18">
        <v>0</v>
      </c>
      <c r="H45" s="18">
        <v>0</v>
      </c>
      <c r="I45" s="18">
        <v>0</v>
      </c>
      <c r="J45" s="17" t="s">
        <v>57</v>
      </c>
      <c r="K45" s="16">
        <v>0</v>
      </c>
      <c r="L45" s="15" t="s">
        <v>56</v>
      </c>
    </row>
    <row r="46" spans="1:12" ht="37.5" customHeight="1">
      <c r="A46" s="38" t="s">
        <v>55</v>
      </c>
      <c r="B46" s="39"/>
      <c r="C46" s="39"/>
      <c r="D46" s="40"/>
      <c r="E46" s="13">
        <f>SUM(E10:E45)</f>
        <v>8389803</v>
      </c>
      <c r="F46" s="13">
        <f>SUM(F10:F45)</f>
        <v>6082988</v>
      </c>
      <c r="G46" s="13">
        <f>SUM(G10:G45)</f>
        <v>545133</v>
      </c>
      <c r="H46" s="13">
        <f>SUM(H10:H45)</f>
        <v>0</v>
      </c>
      <c r="I46" s="13">
        <f>SUM(I10:I45)</f>
        <v>0</v>
      </c>
      <c r="J46" s="14">
        <v>1761682</v>
      </c>
      <c r="K46" s="13">
        <f>SUM(K10:K45)</f>
        <v>0</v>
      </c>
      <c r="L46" s="12" t="s">
        <v>54</v>
      </c>
    </row>
    <row r="47" spans="1:12" ht="16.5" customHeight="1">
      <c r="A47" s="9"/>
      <c r="B47" s="9"/>
      <c r="C47" s="9"/>
      <c r="D47" s="9"/>
      <c r="E47" s="11"/>
      <c r="F47" s="9"/>
      <c r="G47" s="9"/>
      <c r="H47" s="9"/>
      <c r="I47" s="9"/>
      <c r="J47" s="9"/>
      <c r="K47" s="9"/>
      <c r="L47" s="9"/>
    </row>
    <row r="48" spans="1:12" ht="12.75">
      <c r="A48" s="9" t="s">
        <v>53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9" t="s">
        <v>52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" t="s">
        <v>51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9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9" t="s">
        <v>49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9"/>
      <c r="B56" s="9"/>
      <c r="C56" s="9"/>
      <c r="D56" s="9"/>
      <c r="E56" s="10"/>
      <c r="F56" s="9"/>
      <c r="G56" s="9"/>
      <c r="H56" s="9"/>
      <c r="I56" s="9"/>
      <c r="J56" s="9"/>
      <c r="K56" s="9"/>
      <c r="L56" s="9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9" ht="12.7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17">
    <mergeCell ref="A46:D46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Zarządu Powiatu w Opatowie nr 183.64.2022
z dnia 12 lipca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2022-07-11T06:18:28Z</cp:lastPrinted>
  <dcterms:modified xsi:type="dcterms:W3CDTF">2022-07-13T07:15:07Z</dcterms:modified>
  <cp:category/>
  <cp:version/>
  <cp:contentType/>
  <cp:contentStatus/>
</cp:coreProperties>
</file>