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12315" windowHeight="7320" activeTab="2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<sst xmlns="http://schemas.openxmlformats.org/spreadsheetml/2006/main" count="232" uniqueCount="118">
  <si>
    <t>Dział</t>
  </si>
  <si>
    <t>Rozdział</t>
  </si>
  <si>
    <t>Nazwa</t>
  </si>
  <si>
    <t>Plan</t>
  </si>
  <si>
    <t>z tego:</t>
  </si>
  <si>
    <t>Wydatki 
majątkowe</t>
  </si>
  <si>
    <t>inwestycje i zakupy inwestycyjne</t>
  </si>
  <si>
    <t>w tym:</t>
  </si>
  <si>
    <t>dotacje na zadania bieżące</t>
  </si>
  <si>
    <t>świadczenia na rzecz osób fizycznych;</t>
  </si>
  <si>
    <t>wydatki na programy finansowane z udziałem środków, o których mowa w art. 5 ust. 1 pkt 2 i 3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</si>
  <si>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</si>
  <si>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</si>
  <si>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</si>
  <si>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</si>
  <si>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</si>
  <si>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</si>
  <si>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</si>
  <si>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na programy finansowane z udziałem środków, o których mowa w art. 5 ust. 1 pkt 2 i 3,</t>
  </si>
  <si>
    <t>8</t>
  </si>
  <si>
    <t>7</t>
  </si>
  <si>
    <t>6</t>
  </si>
  <si>
    <t>5</t>
  </si>
  <si>
    <t>4</t>
  </si>
  <si>
    <t>3</t>
  </si>
  <si>
    <t>2</t>
  </si>
  <si>
    <t>1</t>
  </si>
  <si>
    <t>§
/
grupa</t>
  </si>
  <si>
    <t>Z tego:</t>
  </si>
  <si>
    <t>Wydatki bieżące</t>
  </si>
  <si>
    <t>wydatki 
jednostek
budżetowych</t>
  </si>
  <si>
    <t>wypłaty z tytułu poręczeń i gwarancji</t>
  </si>
  <si>
    <t>obsługa długu</t>
  </si>
  <si>
    <t>zakup i objęcie akcji i udziałów</t>
  </si>
  <si>
    <t>Wniesienie wkładów do spółek prawa handlowego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</si>
  <si>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</si>
  <si>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</si>
  <si>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</si>
  <si>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</si>
  <si>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</si>
  <si>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</si>
  <si>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</si>
  <si>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</si>
  <si>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</si>
  <si>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</si>
  <si>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</si>
  <si>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/>
  </si>
  <si>
    <t>(* kol 2 do wykorzystania fakultatywnego)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</si>
  <si>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</si>
  <si>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</si>
  <si>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</si>
  <si>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razem:</t>
  </si>
  <si>
    <t>majątkowe</t>
  </si>
  <si>
    <t>bieżące</t>
  </si>
  <si>
    <t>Plan po zmianach 
(5+6+7)</t>
  </si>
  <si>
    <t>Zwiększenie</t>
  </si>
  <si>
    <t>Zmniejszenie</t>
  </si>
  <si>
    <t>Plan przed zmianą</t>
  </si>
  <si>
    <t>§</t>
  </si>
  <si>
    <t>w złotych</t>
  </si>
  <si>
    <t>Dochody budżetu powiatu na 2021 rok</t>
  </si>
  <si>
    <t>Zmiany w planie wydatków budżetowych w 2021 roku</t>
  </si>
  <si>
    <t>Ogółem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</si>
  <si>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</si>
  <si>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</si>
  <si>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</si>
  <si>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</si>
  <si>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</si>
  <si>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</si>
  <si>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</si>
  <si>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
na 2021 r.</t>
  </si>
  <si>
    <t>Dotacje ogółem</t>
  </si>
  <si>
    <t>w  złotych</t>
  </si>
  <si>
    <t>3 851 096,00</t>
  </si>
  <si>
    <t>3 122 343,40</t>
  </si>
  <si>
    <t>6 973 439,40</t>
  </si>
  <si>
    <t>801</t>
  </si>
  <si>
    <t>Oświata i wychowanie</t>
  </si>
  <si>
    <t>80195</t>
  </si>
  <si>
    <t>Pozostała działalność</t>
  </si>
  <si>
    <t>852</t>
  </si>
  <si>
    <t>Pomoc społeczna</t>
  </si>
  <si>
    <t>854</t>
  </si>
  <si>
    <t>Edukacyjna opieka wychowawcza</t>
  </si>
  <si>
    <t>720 479,00</t>
  </si>
  <si>
    <t>18 740,00</t>
  </si>
  <si>
    <t>739 219,00</t>
  </si>
  <si>
    <t>336 220,00</t>
  </si>
  <si>
    <t>178 535,00</t>
  </si>
  <si>
    <t>197 275,00</t>
  </si>
  <si>
    <t>69 335,00</t>
  </si>
  <si>
    <t>2120</t>
  </si>
  <si>
    <t>Dotacja celowa otrzymana z budżetu państwa na zadania bieżące realizowane przez powiat na podstawie porozumień z organami administracji rządowej</t>
  </si>
  <si>
    <t>109 200,00</t>
  </si>
  <si>
    <t>127 940,00</t>
  </si>
  <si>
    <t>25 903 124,40</t>
  </si>
  <si>
    <t>274 045,00</t>
  </si>
  <si>
    <t>26 177 169,40</t>
  </si>
  <si>
    <t>643 135,40</t>
  </si>
  <si>
    <t>85202</t>
  </si>
  <si>
    <t>Domy pomocy społecznej</t>
  </si>
  <si>
    <t>25 569 859,40</t>
  </si>
  <si>
    <t>25 843 904,40</t>
  </si>
  <si>
    <t>2130</t>
  </si>
  <si>
    <t>Dotacja celowa otrzymana z budżetu państwa na realizację bieżących zadań własnych powiatu</t>
  </si>
  <si>
    <t>5 651 713,00</t>
  </si>
  <si>
    <t>5 925 758,00</t>
  </si>
  <si>
    <t>112 567 673,87</t>
  </si>
  <si>
    <t>292 785,00</t>
  </si>
  <si>
    <t>112 860 458,87</t>
  </si>
  <si>
    <t>7 401 515,00</t>
  </si>
  <si>
    <t>119 969 188,87</t>
  </si>
  <si>
    <t>120 261 973,87</t>
  </si>
  <si>
    <t>85406</t>
  </si>
  <si>
    <t>Poradnie psychologiczno-pedagogiczne, w tym poradnie specjalistyczne</t>
  </si>
  <si>
    <t>Dochody i wydatki związane z realizacją zadań z zakresu administracji rządowej realizowanych na podstawie porozumień z organami administracji rządowej w 2021 r.</t>
  </si>
  <si>
    <t>Załącznik Nr 1                                                                                                          do uchwały Zarządu Powiatu w Opatowie Nr 157.106.2021                                                     z dnia 1 grudnia 2021 r</t>
  </si>
  <si>
    <t>Załącznik Nr 2                                                                                                                                        do uchwały Zarządu Powiatu w Opatowie Nr 157.106.2021                                                                              z dnia 1 grudnia 2021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</si>
</sst>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  <numFmt numFmtId="171" formatCode="#,##0_ ;\-#,##0\ "/>
  </numFmts>
  <fonts count="5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b/>
      <sz val="8"/>
      <name val="Times New Roman"/>
      <family val="1"/>
    </font>
    <font>
      <i/>
      <sz val="10"/>
      <name val="Times New Roman"/>
      <family val="1"/>
    </font>
    <font>
      <sz val="5"/>
      <name val="Times New Roman"/>
      <family val="1"/>
    </font>
    <font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5"/>
      <color indexed="8"/>
      <name val="Arial"/>
      <family val="0"/>
    </font>
    <font>
      <sz val="6"/>
      <color indexed="8"/>
      <name val="Arial"/>
      <family val="0"/>
    </font>
    <font>
      <b/>
      <sz val="5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5"/>
      <color rgb="FF000000"/>
      <name val="Arial"/>
      <family val="0"/>
    </font>
    <font>
      <sz val="6"/>
      <color rgb="FF000000"/>
      <name val="Arial"/>
      <family val="0"/>
    </font>
    <font>
      <b/>
      <sz val="5"/>
      <color rgb="FF00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0" fillId="27" borderId="1" applyNumberFormat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5" fillId="32" borderId="0" applyNumberFormat="0" applyBorder="0" applyAlignment="0" applyProtection="0"/>
  </cellStyleXfs>
  <cellXfs count="82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49" applyNumberFormat="1" applyFont="1" applyFill="1" applyBorder="1" applyAlignment="1" applyProtection="1">
      <alignment/>
      <protection locked="0"/>
    </xf>
    <xf numFmtId="49" fontId="8" fillId="33" borderId="0" xfId="49" applyNumberFormat="1" applyFont="1" applyFill="1" applyAlignment="1" applyProtection="1">
      <alignment horizontal="center" vertical="center" wrapText="1"/>
      <protection locked="0"/>
    </xf>
    <xf numFmtId="0" fontId="9" fillId="0" borderId="0" xfId="49" applyNumberFormat="1" applyFont="1" applyFill="1" applyBorder="1" applyAlignment="1" applyProtection="1">
      <alignment horizontal="left"/>
      <protection locked="0"/>
    </xf>
    <xf numFmtId="49" fontId="6" fillId="33" borderId="0" xfId="49" applyNumberFormat="1" applyFont="1" applyFill="1" applyAlignment="1" applyProtection="1">
      <alignment horizontal="center" vertical="center" wrapText="1"/>
      <protection locked="0"/>
    </xf>
    <xf numFmtId="0" fontId="7" fillId="0" borderId="0" xfId="49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13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35" borderId="12" xfId="50" applyFont="1" applyFill="1" applyBorder="1" applyAlignment="1">
      <alignment horizontal="center" vertical="center" wrapText="1"/>
      <protection/>
    </xf>
    <xf numFmtId="0" fontId="17" fillId="35" borderId="13" xfId="50" applyFont="1" applyFill="1" applyBorder="1" applyAlignment="1">
      <alignment horizontal="center" vertical="center" wrapText="1"/>
      <protection/>
    </xf>
    <xf numFmtId="0" fontId="7" fillId="35" borderId="0" xfId="50" applyFont="1" applyFill="1">
      <alignment/>
      <protection/>
    </xf>
    <xf numFmtId="0" fontId="7" fillId="35" borderId="0" xfId="50" applyFont="1" applyFill="1" applyAlignment="1">
      <alignment vertical="center"/>
      <protection/>
    </xf>
    <xf numFmtId="0" fontId="7" fillId="35" borderId="0" xfId="50" applyFont="1" applyFill="1" applyAlignment="1">
      <alignment horizontal="center" vertical="center"/>
      <protection/>
    </xf>
    <xf numFmtId="0" fontId="15" fillId="35" borderId="12" xfId="50" applyFont="1" applyFill="1" applyBorder="1" applyAlignment="1">
      <alignment horizontal="center" vertical="center" wrapText="1"/>
      <protection/>
    </xf>
    <xf numFmtId="0" fontId="56" fillId="36" borderId="14" xfId="0" applyFont="1" applyFill="1" applyBorder="1" applyAlignment="1">
      <alignment horizontal="center" vertical="center" wrapText="1"/>
    </xf>
    <xf numFmtId="0" fontId="57" fillId="36" borderId="14" xfId="0" applyFont="1" applyFill="1" applyBorder="1" applyAlignment="1">
      <alignment horizontal="center" vertical="center" wrapText="1"/>
    </xf>
    <xf numFmtId="0" fontId="15" fillId="35" borderId="15" xfId="50" applyFont="1" applyFill="1" applyBorder="1" applyAlignment="1">
      <alignment horizontal="center" vertical="center" wrapText="1"/>
      <protection/>
    </xf>
    <xf numFmtId="39" fontId="56" fillId="36" borderId="14" xfId="0" applyNumberFormat="1" applyFont="1" applyFill="1" applyBorder="1" applyAlignment="1">
      <alignment horizontal="center" vertical="center" wrapText="1"/>
    </xf>
    <xf numFmtId="39" fontId="58" fillId="36" borderId="14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 horizontal="left" vertical="top" wrapText="1"/>
    </xf>
    <xf numFmtId="0" fontId="7" fillId="0" borderId="0" xfId="50" applyFont="1">
      <alignment/>
      <protection/>
    </xf>
    <xf numFmtId="0" fontId="7" fillId="0" borderId="0" xfId="50" applyFont="1" applyAlignment="1">
      <alignment vertical="center"/>
      <protection/>
    </xf>
    <xf numFmtId="0" fontId="7" fillId="0" borderId="0" xfId="50" applyFont="1" applyAlignment="1">
      <alignment horizontal="center" vertical="center"/>
      <protection/>
    </xf>
    <xf numFmtId="164" fontId="8" fillId="35" borderId="12" xfId="50" applyNumberFormat="1" applyFont="1" applyFill="1" applyBorder="1" applyAlignment="1">
      <alignment horizontal="center" vertical="center" wrapText="1"/>
      <protection/>
    </xf>
    <xf numFmtId="164" fontId="7" fillId="35" borderId="16" xfId="50" applyNumberFormat="1" applyFont="1" applyFill="1" applyBorder="1" applyAlignment="1">
      <alignment horizontal="center" vertical="center"/>
      <protection/>
    </xf>
    <xf numFmtId="164" fontId="7" fillId="35" borderId="16" xfId="50" applyNumberFormat="1" applyFont="1" applyFill="1" applyBorder="1" applyAlignment="1">
      <alignment horizontal="center" vertical="center" wrapText="1"/>
      <protection/>
    </xf>
    <xf numFmtId="164" fontId="7" fillId="35" borderId="17" xfId="50" applyNumberFormat="1" applyFont="1" applyFill="1" applyBorder="1" applyAlignment="1">
      <alignment horizontal="center" vertical="center" wrapText="1"/>
      <protection/>
    </xf>
    <xf numFmtId="164" fontId="7" fillId="35" borderId="12" xfId="50" applyNumberFormat="1" applyFont="1" applyFill="1" applyBorder="1" applyAlignment="1">
      <alignment horizontal="center" vertical="center" wrapText="1"/>
      <protection/>
    </xf>
    <xf numFmtId="0" fontId="7" fillId="35" borderId="18" xfId="50" applyFont="1" applyFill="1" applyBorder="1" applyAlignment="1">
      <alignment horizontal="center" vertical="center"/>
      <protection/>
    </xf>
    <xf numFmtId="0" fontId="7" fillId="35" borderId="19" xfId="50" applyFont="1" applyFill="1" applyBorder="1" applyAlignment="1">
      <alignment horizontal="center" vertical="center" wrapText="1"/>
      <protection/>
    </xf>
    <xf numFmtId="0" fontId="7" fillId="35" borderId="12" xfId="50" applyFont="1" applyFill="1" applyBorder="1" applyAlignment="1">
      <alignment horizontal="center" vertical="center"/>
      <protection/>
    </xf>
    <xf numFmtId="0" fontId="15" fillId="35" borderId="20" xfId="50" applyFont="1" applyFill="1" applyBorder="1" applyAlignment="1">
      <alignment horizontal="center" vertical="center" wrapText="1"/>
      <protection/>
    </xf>
    <xf numFmtId="0" fontId="16" fillId="35" borderId="0" xfId="50" applyFont="1" applyFill="1" applyAlignment="1">
      <alignment horizontal="center"/>
      <protection/>
    </xf>
    <xf numFmtId="0" fontId="18" fillId="35" borderId="0" xfId="50" applyFont="1" applyFill="1" applyAlignment="1">
      <alignment horizontal="center" vertical="center"/>
      <protection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49" applyNumberFormat="1" applyFont="1" applyFill="1" applyBorder="1" applyAlignment="1" applyProtection="1">
      <alignment horizontal="right" wrapText="1"/>
      <protection locked="0"/>
    </xf>
    <xf numFmtId="0" fontId="5" fillId="0" borderId="0" xfId="49" applyNumberFormat="1" applyFont="1" applyFill="1" applyBorder="1" applyAlignment="1" applyProtection="1">
      <alignment horizontal="center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49" applyNumberFormat="1" applyFont="1" applyFill="1" applyBorder="1" applyAlignment="1" applyProtection="1">
      <alignment horizontal="left"/>
      <protection locked="0"/>
    </xf>
    <xf numFmtId="49" fontId="1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33" borderId="21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4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2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39" fontId="56" fillId="36" borderId="14" xfId="0" applyNumberFormat="1" applyFont="1" applyFill="1" applyBorder="1" applyAlignment="1">
      <alignment horizontal="center" vertical="center" wrapText="1"/>
    </xf>
    <xf numFmtId="0" fontId="56" fillId="36" borderId="14" xfId="0" applyFont="1" applyFill="1" applyBorder="1" applyAlignment="1">
      <alignment horizontal="left" vertical="center" wrapText="1"/>
    </xf>
    <xf numFmtId="0" fontId="56" fillId="36" borderId="14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57" fillId="36" borderId="14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right" wrapText="1"/>
      <protection locked="0"/>
    </xf>
    <xf numFmtId="0" fontId="58" fillId="36" borderId="14" xfId="0" applyFont="1" applyFill="1" applyBorder="1" applyAlignment="1">
      <alignment horizontal="center" vertical="center" wrapText="1"/>
    </xf>
    <xf numFmtId="39" fontId="58" fillId="36" borderId="14" xfId="0" applyNumberFormat="1" applyFont="1" applyFill="1" applyBorder="1" applyAlignment="1">
      <alignment horizontal="center" vertical="center" wrapText="1"/>
    </xf>
    <xf numFmtId="0" fontId="5" fillId="35" borderId="0" xfId="50" applyFont="1" applyFill="1" applyAlignment="1">
      <alignment horizontal="center" vertical="center" wrapText="1"/>
      <protection/>
    </xf>
    <xf numFmtId="0" fontId="15" fillId="35" borderId="17" xfId="50" applyFont="1" applyFill="1" applyBorder="1" applyAlignment="1">
      <alignment horizontal="center" vertical="center" wrapText="1"/>
      <protection/>
    </xf>
    <xf numFmtId="0" fontId="15" fillId="35" borderId="15" xfId="50" applyFont="1" applyFill="1" applyBorder="1" applyAlignment="1">
      <alignment horizontal="center" vertical="center" wrapText="1"/>
      <protection/>
    </xf>
    <xf numFmtId="0" fontId="15" fillId="35" borderId="22" xfId="50" applyFont="1" applyFill="1" applyBorder="1" applyAlignment="1">
      <alignment horizontal="center" vertical="center" wrapText="1"/>
      <protection/>
    </xf>
    <xf numFmtId="0" fontId="15" fillId="35" borderId="12" xfId="50" applyFont="1" applyFill="1" applyBorder="1" applyAlignment="1">
      <alignment horizontal="center" vertical="center" wrapText="1"/>
      <protection/>
    </xf>
    <xf numFmtId="0" fontId="15" fillId="35" borderId="13" xfId="50" applyFont="1" applyFill="1" applyBorder="1" applyAlignment="1">
      <alignment horizontal="center" vertical="center" wrapText="1"/>
      <protection/>
    </xf>
    <xf numFmtId="0" fontId="6" fillId="35" borderId="22" xfId="50" applyFont="1" applyFill="1" applyBorder="1" applyAlignment="1">
      <alignment horizontal="center" vertical="center"/>
      <protection/>
    </xf>
    <xf numFmtId="0" fontId="6" fillId="35" borderId="23" xfId="50" applyFont="1" applyFill="1" applyBorder="1" applyAlignment="1">
      <alignment horizontal="center" vertical="center"/>
      <protection/>
    </xf>
    <xf numFmtId="0" fontId="6" fillId="35" borderId="20" xfId="50" applyFont="1" applyFill="1" applyBorder="1" applyAlignment="1">
      <alignment horizontal="center" vertical="center"/>
      <protection/>
    </xf>
    <xf numFmtId="0" fontId="8" fillId="35" borderId="19" xfId="50" applyFont="1" applyFill="1" applyBorder="1" applyAlignment="1">
      <alignment horizontal="center" vertical="center" wrapText="1"/>
      <protection/>
    </xf>
    <xf numFmtId="0" fontId="8" fillId="35" borderId="24" xfId="50" applyFont="1" applyFill="1" applyBorder="1" applyAlignment="1">
      <alignment horizontal="center" vertical="center" wrapText="1"/>
      <protection/>
    </xf>
    <xf numFmtId="0" fontId="8" fillId="35" borderId="18" xfId="50" applyFont="1" applyFill="1" applyBorder="1" applyAlignment="1">
      <alignment horizontal="center" vertical="center" wrapText="1"/>
      <protection/>
    </xf>
    <xf numFmtId="0" fontId="15" fillId="35" borderId="20" xfId="50" applyFont="1" applyFill="1" applyBorder="1" applyAlignment="1">
      <alignment horizontal="center" vertical="center" wrapText="1"/>
      <protection/>
    </xf>
    <xf numFmtId="0" fontId="15" fillId="35" borderId="23" xfId="50" applyFont="1" applyFill="1" applyBorder="1" applyAlignment="1">
      <alignment horizontal="center" vertical="center" wrapText="1"/>
      <protection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33</xdr:row>
      <xdr:rowOff>0</xdr:rowOff>
    </xdr:from>
    <xdr:to>
      <xdr:col>8</xdr:col>
      <xdr:colOff>476250</xdr:colOff>
      <xdr:row>33</xdr:row>
      <xdr:rowOff>104775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9245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0</xdr:colOff>
      <xdr:row>33</xdr:row>
      <xdr:rowOff>0</xdr:rowOff>
    </xdr:from>
    <xdr:to>
      <xdr:col>21</xdr:col>
      <xdr:colOff>428625</xdr:colOff>
      <xdr:row>33</xdr:row>
      <xdr:rowOff>104775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900" y="5924550"/>
          <a:ext cx="428625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476250</xdr:colOff>
      <xdr:row>36</xdr:row>
      <xdr:rowOff>104775</xdr:rowOff>
    </xdr:to>
    <xdr:pic>
      <xdr:nvPicPr>
        <xdr:cNvPr id="3" name="Obraz 3" descr="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0" y="64103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476250</xdr:colOff>
      <xdr:row>36</xdr:row>
      <xdr:rowOff>104775</xdr:rowOff>
    </xdr:to>
    <xdr:pic>
      <xdr:nvPicPr>
        <xdr:cNvPr id="4" name="Obraz 4" descr="image4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52775" y="64103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21</xdr:col>
      <xdr:colOff>428625</xdr:colOff>
      <xdr:row>36</xdr:row>
      <xdr:rowOff>104775</xdr:rowOff>
    </xdr:to>
    <xdr:pic>
      <xdr:nvPicPr>
        <xdr:cNvPr id="5" name="Obraz 5" descr="image5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900" y="6410325"/>
          <a:ext cx="428625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5"/>
  <sheetViews>
    <sheetView showGridLines="0" zoomScalePageLayoutView="0" workbookViewId="0" topLeftCell="A1">
      <selection activeCell="W10" sqref="W10"/>
    </sheetView>
  </sheetViews>
  <sheetFormatPr defaultColWidth="9.33203125" defaultRowHeight="12.75"/>
  <cols>
    <col min="1" max="1" width="7.33203125" style="3" customWidth="1"/>
    <col min="2" max="2" width="6.66015625" style="3" customWidth="1"/>
    <col min="3" max="3" width="9.83203125" style="3" customWidth="1"/>
    <col min="4" max="4" width="5" style="3" customWidth="1"/>
    <col min="5" max="5" width="4.33203125" style="3" customWidth="1"/>
    <col min="6" max="6" width="21" style="3" customWidth="1"/>
    <col min="7" max="7" width="9.33203125" style="3" customWidth="1"/>
    <col min="8" max="8" width="9.66015625" style="3" customWidth="1"/>
    <col min="9" max="9" width="12.16015625" style="3" customWidth="1"/>
    <col min="10" max="10" width="8.16015625" style="3" customWidth="1"/>
    <col min="11" max="11" width="19.16015625" style="3" customWidth="1"/>
    <col min="12" max="12" width="20.5" style="3" customWidth="1"/>
    <col min="13" max="13" width="5.66015625" style="3" customWidth="1"/>
    <col min="14" max="14" width="9" style="3" customWidth="1"/>
    <col min="15" max="15" width="2.66015625" style="3" customWidth="1"/>
    <col min="16" max="16" width="4.66015625" style="3" customWidth="1"/>
    <col min="17" max="17" width="0.65625" style="3" customWidth="1"/>
    <col min="18" max="16384" width="9.33203125" style="3" customWidth="1"/>
  </cols>
  <sheetData>
    <row r="1" spans="1:17" ht="3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45" t="s">
        <v>116</v>
      </c>
      <c r="L1" s="45"/>
      <c r="M1" s="45"/>
      <c r="N1" s="45"/>
      <c r="O1" s="45"/>
      <c r="P1" s="45"/>
      <c r="Q1" s="2"/>
    </row>
    <row r="2" spans="1:17" ht="25.5" customHeight="1">
      <c r="A2" s="46" t="s">
        <v>60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2"/>
    </row>
    <row r="3" spans="1:17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4" t="s">
        <v>59</v>
      </c>
      <c r="O3" s="49"/>
      <c r="P3" s="49"/>
      <c r="Q3" s="2"/>
    </row>
    <row r="4" spans="1:17" ht="6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</row>
    <row r="5" spans="1:17" ht="34.5" customHeight="1">
      <c r="A5" s="5"/>
      <c r="B5" s="7" t="s">
        <v>0</v>
      </c>
      <c r="C5" s="7" t="s">
        <v>1</v>
      </c>
      <c r="D5" s="47" t="s">
        <v>58</v>
      </c>
      <c r="E5" s="47"/>
      <c r="F5" s="47" t="s">
        <v>2</v>
      </c>
      <c r="G5" s="47"/>
      <c r="H5" s="47"/>
      <c r="I5" s="47" t="s">
        <v>57</v>
      </c>
      <c r="J5" s="47"/>
      <c r="K5" s="7" t="s">
        <v>56</v>
      </c>
      <c r="L5" s="7" t="s">
        <v>55</v>
      </c>
      <c r="M5" s="47" t="s">
        <v>54</v>
      </c>
      <c r="N5" s="47"/>
      <c r="O5" s="47"/>
      <c r="P5" s="47"/>
      <c r="Q5" s="47"/>
    </row>
    <row r="6" spans="1:17" ht="11.25" customHeight="1">
      <c r="A6" s="5"/>
      <c r="B6" s="10" t="s">
        <v>26</v>
      </c>
      <c r="C6" s="10" t="s">
        <v>25</v>
      </c>
      <c r="D6" s="48" t="s">
        <v>24</v>
      </c>
      <c r="E6" s="48"/>
      <c r="F6" s="48" t="s">
        <v>23</v>
      </c>
      <c r="G6" s="48"/>
      <c r="H6" s="48"/>
      <c r="I6" s="48" t="s">
        <v>22</v>
      </c>
      <c r="J6" s="48"/>
      <c r="K6" s="10" t="s">
        <v>21</v>
      </c>
      <c r="L6" s="10" t="s">
        <v>20</v>
      </c>
      <c r="M6" s="48" t="s">
        <v>19</v>
      </c>
      <c r="N6" s="48"/>
      <c r="O6" s="48"/>
      <c r="P6" s="48"/>
      <c r="Q6" s="48"/>
    </row>
    <row r="7" spans="1:17" ht="18.75" customHeight="1">
      <c r="A7" s="5"/>
      <c r="B7" s="50" t="s">
        <v>53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ht="21.75" customHeight="1">
      <c r="A8" s="5"/>
      <c r="B8" s="10" t="s">
        <v>76</v>
      </c>
      <c r="C8" s="9"/>
      <c r="D8" s="42"/>
      <c r="E8" s="42"/>
      <c r="F8" s="43" t="s">
        <v>77</v>
      </c>
      <c r="G8" s="43"/>
      <c r="H8" s="43"/>
      <c r="I8" s="44" t="s">
        <v>84</v>
      </c>
      <c r="J8" s="44"/>
      <c r="K8" s="11" t="s">
        <v>48</v>
      </c>
      <c r="L8" s="11" t="s">
        <v>85</v>
      </c>
      <c r="M8" s="44" t="s">
        <v>86</v>
      </c>
      <c r="N8" s="44"/>
      <c r="O8" s="44"/>
      <c r="P8" s="44"/>
      <c r="Q8" s="44"/>
    </row>
    <row r="9" spans="1:17" ht="29.25" customHeight="1">
      <c r="A9" s="5"/>
      <c r="B9" s="7"/>
      <c r="C9" s="9"/>
      <c r="D9" s="42"/>
      <c r="E9" s="42"/>
      <c r="F9" s="43" t="s">
        <v>49</v>
      </c>
      <c r="G9" s="43"/>
      <c r="H9" s="43"/>
      <c r="I9" s="44" t="s">
        <v>87</v>
      </c>
      <c r="J9" s="44"/>
      <c r="K9" s="11" t="s">
        <v>48</v>
      </c>
      <c r="L9" s="11" t="s">
        <v>48</v>
      </c>
      <c r="M9" s="44" t="s">
        <v>87</v>
      </c>
      <c r="N9" s="44"/>
      <c r="O9" s="44"/>
      <c r="P9" s="44"/>
      <c r="Q9" s="44"/>
    </row>
    <row r="10" spans="1:17" ht="21.75" customHeight="1">
      <c r="A10" s="5"/>
      <c r="B10" s="9"/>
      <c r="C10" s="10" t="s">
        <v>78</v>
      </c>
      <c r="D10" s="42"/>
      <c r="E10" s="42"/>
      <c r="F10" s="43" t="s">
        <v>79</v>
      </c>
      <c r="G10" s="43"/>
      <c r="H10" s="43"/>
      <c r="I10" s="44" t="s">
        <v>88</v>
      </c>
      <c r="J10" s="44"/>
      <c r="K10" s="11" t="s">
        <v>48</v>
      </c>
      <c r="L10" s="11" t="s">
        <v>85</v>
      </c>
      <c r="M10" s="44" t="s">
        <v>89</v>
      </c>
      <c r="N10" s="44"/>
      <c r="O10" s="44"/>
      <c r="P10" s="44"/>
      <c r="Q10" s="44"/>
    </row>
    <row r="11" spans="1:17" ht="27" customHeight="1">
      <c r="A11" s="5"/>
      <c r="B11" s="9"/>
      <c r="C11" s="7"/>
      <c r="D11" s="42"/>
      <c r="E11" s="42"/>
      <c r="F11" s="43" t="s">
        <v>49</v>
      </c>
      <c r="G11" s="43"/>
      <c r="H11" s="43"/>
      <c r="I11" s="44" t="s">
        <v>90</v>
      </c>
      <c r="J11" s="44"/>
      <c r="K11" s="11" t="s">
        <v>48</v>
      </c>
      <c r="L11" s="11" t="s">
        <v>48</v>
      </c>
      <c r="M11" s="44" t="s">
        <v>90</v>
      </c>
      <c r="N11" s="44"/>
      <c r="O11" s="44"/>
      <c r="P11" s="44"/>
      <c r="Q11" s="44"/>
    </row>
    <row r="12" spans="1:17" ht="39" customHeight="1">
      <c r="A12" s="5"/>
      <c r="B12" s="9"/>
      <c r="C12" s="9"/>
      <c r="D12" s="48" t="s">
        <v>91</v>
      </c>
      <c r="E12" s="48"/>
      <c r="F12" s="43" t="s">
        <v>92</v>
      </c>
      <c r="G12" s="43"/>
      <c r="H12" s="43"/>
      <c r="I12" s="44" t="s">
        <v>93</v>
      </c>
      <c r="J12" s="44"/>
      <c r="K12" s="11" t="s">
        <v>48</v>
      </c>
      <c r="L12" s="11" t="s">
        <v>85</v>
      </c>
      <c r="M12" s="44" t="s">
        <v>94</v>
      </c>
      <c r="N12" s="44"/>
      <c r="O12" s="44"/>
      <c r="P12" s="44"/>
      <c r="Q12" s="44"/>
    </row>
    <row r="13" spans="1:17" ht="18.75" customHeight="1">
      <c r="A13" s="5"/>
      <c r="B13" s="10" t="s">
        <v>80</v>
      </c>
      <c r="C13" s="9"/>
      <c r="D13" s="42"/>
      <c r="E13" s="42"/>
      <c r="F13" s="43" t="s">
        <v>81</v>
      </c>
      <c r="G13" s="43"/>
      <c r="H13" s="43"/>
      <c r="I13" s="44" t="s">
        <v>95</v>
      </c>
      <c r="J13" s="44"/>
      <c r="K13" s="11" t="s">
        <v>48</v>
      </c>
      <c r="L13" s="11" t="s">
        <v>96</v>
      </c>
      <c r="M13" s="44" t="s">
        <v>97</v>
      </c>
      <c r="N13" s="44"/>
      <c r="O13" s="44"/>
      <c r="P13" s="44"/>
      <c r="Q13" s="44"/>
    </row>
    <row r="14" spans="1:17" ht="27" customHeight="1">
      <c r="A14" s="5"/>
      <c r="B14" s="7"/>
      <c r="C14" s="9"/>
      <c r="D14" s="42"/>
      <c r="E14" s="42"/>
      <c r="F14" s="43" t="s">
        <v>49</v>
      </c>
      <c r="G14" s="43"/>
      <c r="H14" s="43"/>
      <c r="I14" s="44" t="s">
        <v>98</v>
      </c>
      <c r="J14" s="44"/>
      <c r="K14" s="11" t="s">
        <v>48</v>
      </c>
      <c r="L14" s="11" t="s">
        <v>48</v>
      </c>
      <c r="M14" s="44" t="s">
        <v>98</v>
      </c>
      <c r="N14" s="44"/>
      <c r="O14" s="44"/>
      <c r="P14" s="44"/>
      <c r="Q14" s="44"/>
    </row>
    <row r="15" spans="1:17" ht="20.25" customHeight="1">
      <c r="A15" s="5"/>
      <c r="B15" s="9"/>
      <c r="C15" s="10" t="s">
        <v>99</v>
      </c>
      <c r="D15" s="42"/>
      <c r="E15" s="42"/>
      <c r="F15" s="43" t="s">
        <v>100</v>
      </c>
      <c r="G15" s="43"/>
      <c r="H15" s="43"/>
      <c r="I15" s="44" t="s">
        <v>101</v>
      </c>
      <c r="J15" s="44"/>
      <c r="K15" s="11" t="s">
        <v>48</v>
      </c>
      <c r="L15" s="11" t="s">
        <v>96</v>
      </c>
      <c r="M15" s="44" t="s">
        <v>102</v>
      </c>
      <c r="N15" s="44"/>
      <c r="O15" s="44"/>
      <c r="P15" s="44"/>
      <c r="Q15" s="44"/>
    </row>
    <row r="16" spans="1:17" ht="28.5" customHeight="1">
      <c r="A16" s="5"/>
      <c r="B16" s="9"/>
      <c r="C16" s="7"/>
      <c r="D16" s="42"/>
      <c r="E16" s="42"/>
      <c r="F16" s="43" t="s">
        <v>49</v>
      </c>
      <c r="G16" s="43"/>
      <c r="H16" s="43"/>
      <c r="I16" s="44" t="s">
        <v>98</v>
      </c>
      <c r="J16" s="44"/>
      <c r="K16" s="11" t="s">
        <v>48</v>
      </c>
      <c r="L16" s="11" t="s">
        <v>48</v>
      </c>
      <c r="M16" s="44" t="s">
        <v>98</v>
      </c>
      <c r="N16" s="44"/>
      <c r="O16" s="44"/>
      <c r="P16" s="44"/>
      <c r="Q16" s="44"/>
    </row>
    <row r="17" spans="1:17" ht="29.25" customHeight="1">
      <c r="A17" s="5"/>
      <c r="B17" s="9"/>
      <c r="C17" s="9"/>
      <c r="D17" s="48" t="s">
        <v>103</v>
      </c>
      <c r="E17" s="48"/>
      <c r="F17" s="43" t="s">
        <v>104</v>
      </c>
      <c r="G17" s="43"/>
      <c r="H17" s="43"/>
      <c r="I17" s="44" t="s">
        <v>105</v>
      </c>
      <c r="J17" s="44"/>
      <c r="K17" s="11" t="s">
        <v>48</v>
      </c>
      <c r="L17" s="11" t="s">
        <v>96</v>
      </c>
      <c r="M17" s="44" t="s">
        <v>106</v>
      </c>
      <c r="N17" s="44"/>
      <c r="O17" s="44"/>
      <c r="P17" s="44"/>
      <c r="Q17" s="44"/>
    </row>
    <row r="18" spans="1:17" ht="21.75" customHeight="1">
      <c r="A18" s="5"/>
      <c r="B18" s="53" t="s">
        <v>53</v>
      </c>
      <c r="C18" s="53"/>
      <c r="D18" s="53"/>
      <c r="E18" s="53"/>
      <c r="F18" s="53"/>
      <c r="G18" s="53"/>
      <c r="H18" s="12" t="s">
        <v>51</v>
      </c>
      <c r="I18" s="51" t="s">
        <v>107</v>
      </c>
      <c r="J18" s="51"/>
      <c r="K18" s="13" t="s">
        <v>48</v>
      </c>
      <c r="L18" s="13" t="s">
        <v>108</v>
      </c>
      <c r="M18" s="51" t="s">
        <v>109</v>
      </c>
      <c r="N18" s="51"/>
      <c r="O18" s="51"/>
      <c r="P18" s="51"/>
      <c r="Q18" s="51"/>
    </row>
    <row r="19" spans="1:17" ht="28.5" customHeight="1">
      <c r="A19" s="5"/>
      <c r="B19" s="54"/>
      <c r="C19" s="54"/>
      <c r="D19" s="54"/>
      <c r="E19" s="54"/>
      <c r="F19" s="55" t="s">
        <v>49</v>
      </c>
      <c r="G19" s="55"/>
      <c r="H19" s="55"/>
      <c r="I19" s="52" t="s">
        <v>74</v>
      </c>
      <c r="J19" s="52"/>
      <c r="K19" s="14" t="s">
        <v>48</v>
      </c>
      <c r="L19" s="14" t="s">
        <v>48</v>
      </c>
      <c r="M19" s="52" t="s">
        <v>74</v>
      </c>
      <c r="N19" s="52"/>
      <c r="O19" s="52"/>
      <c r="P19" s="52"/>
      <c r="Q19" s="52"/>
    </row>
    <row r="20" spans="1:17" ht="16.5" customHeight="1">
      <c r="A20" s="5"/>
      <c r="B20" s="50" t="s">
        <v>52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</row>
    <row r="21" spans="2:17" ht="20.25" customHeight="1">
      <c r="B21" s="53" t="s">
        <v>52</v>
      </c>
      <c r="C21" s="53"/>
      <c r="D21" s="53"/>
      <c r="E21" s="53"/>
      <c r="F21" s="53"/>
      <c r="G21" s="53"/>
      <c r="H21" s="12" t="s">
        <v>51</v>
      </c>
      <c r="I21" s="51" t="s">
        <v>110</v>
      </c>
      <c r="J21" s="51"/>
      <c r="K21" s="13" t="s">
        <v>48</v>
      </c>
      <c r="L21" s="13" t="s">
        <v>48</v>
      </c>
      <c r="M21" s="51" t="s">
        <v>110</v>
      </c>
      <c r="N21" s="51"/>
      <c r="O21" s="51"/>
      <c r="P21" s="51"/>
      <c r="Q21" s="51"/>
    </row>
    <row r="22" spans="2:17" ht="27.75" customHeight="1">
      <c r="B22" s="54"/>
      <c r="C22" s="54"/>
      <c r="D22" s="54"/>
      <c r="E22" s="54"/>
      <c r="F22" s="55" t="s">
        <v>49</v>
      </c>
      <c r="G22" s="55"/>
      <c r="H22" s="55"/>
      <c r="I22" s="52" t="s">
        <v>73</v>
      </c>
      <c r="J22" s="52"/>
      <c r="K22" s="14" t="s">
        <v>48</v>
      </c>
      <c r="L22" s="14" t="s">
        <v>48</v>
      </c>
      <c r="M22" s="52" t="s">
        <v>73</v>
      </c>
      <c r="N22" s="52"/>
      <c r="O22" s="52"/>
      <c r="P22" s="52"/>
      <c r="Q22" s="52"/>
    </row>
    <row r="23" spans="2:17" ht="20.25" customHeight="1">
      <c r="B23" s="50" t="s">
        <v>50</v>
      </c>
      <c r="C23" s="50"/>
      <c r="D23" s="50"/>
      <c r="E23" s="50"/>
      <c r="F23" s="50"/>
      <c r="G23" s="50"/>
      <c r="H23" s="50"/>
      <c r="I23" s="51" t="s">
        <v>111</v>
      </c>
      <c r="J23" s="51"/>
      <c r="K23" s="13" t="s">
        <v>48</v>
      </c>
      <c r="L23" s="13" t="s">
        <v>108</v>
      </c>
      <c r="M23" s="51" t="s">
        <v>112</v>
      </c>
      <c r="N23" s="51"/>
      <c r="O23" s="51"/>
      <c r="P23" s="51"/>
      <c r="Q23" s="51"/>
    </row>
    <row r="24" spans="2:17" ht="32.25" customHeight="1">
      <c r="B24" s="50"/>
      <c r="C24" s="50"/>
      <c r="D24" s="50"/>
      <c r="E24" s="50"/>
      <c r="F24" s="56" t="s">
        <v>49</v>
      </c>
      <c r="G24" s="56"/>
      <c r="H24" s="56"/>
      <c r="I24" s="57" t="s">
        <v>75</v>
      </c>
      <c r="J24" s="57"/>
      <c r="K24" s="15" t="s">
        <v>48</v>
      </c>
      <c r="L24" s="15" t="s">
        <v>48</v>
      </c>
      <c r="M24" s="57" t="s">
        <v>75</v>
      </c>
      <c r="N24" s="57"/>
      <c r="O24" s="57"/>
      <c r="P24" s="57"/>
      <c r="Q24" s="57"/>
    </row>
    <row r="25" spans="2:17" ht="27" customHeight="1">
      <c r="B25" s="58" t="s">
        <v>47</v>
      </c>
      <c r="C25" s="58"/>
      <c r="D25" s="58"/>
      <c r="E25" s="58"/>
      <c r="F25" s="58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</row>
  </sheetData>
  <sheetProtection/>
  <mergeCells count="76">
    <mergeCell ref="B24:E24"/>
    <mergeCell ref="F24:H24"/>
    <mergeCell ref="I24:J24"/>
    <mergeCell ref="M24:Q24"/>
    <mergeCell ref="B25:F25"/>
    <mergeCell ref="G25:Q25"/>
    <mergeCell ref="F16:H16"/>
    <mergeCell ref="D17:E17"/>
    <mergeCell ref="B18:G18"/>
    <mergeCell ref="I18:J18"/>
    <mergeCell ref="M18:Q18"/>
    <mergeCell ref="B19:E19"/>
    <mergeCell ref="F19:H19"/>
    <mergeCell ref="M16:Q16"/>
    <mergeCell ref="I16:J16"/>
    <mergeCell ref="D16:E16"/>
    <mergeCell ref="B22:E22"/>
    <mergeCell ref="F22:H22"/>
    <mergeCell ref="I22:J22"/>
    <mergeCell ref="M22:Q22"/>
    <mergeCell ref="B23:H23"/>
    <mergeCell ref="I23:J23"/>
    <mergeCell ref="M23:Q23"/>
    <mergeCell ref="I21:J21"/>
    <mergeCell ref="M21:Q21"/>
    <mergeCell ref="M19:Q19"/>
    <mergeCell ref="I19:J19"/>
    <mergeCell ref="I17:J17"/>
    <mergeCell ref="B20:Q20"/>
    <mergeCell ref="B21:G21"/>
    <mergeCell ref="F17:H17"/>
    <mergeCell ref="M17:Q17"/>
    <mergeCell ref="I14:J14"/>
    <mergeCell ref="M15:Q15"/>
    <mergeCell ref="M14:Q14"/>
    <mergeCell ref="F13:H13"/>
    <mergeCell ref="D9:E9"/>
    <mergeCell ref="D10:E10"/>
    <mergeCell ref="F10:H10"/>
    <mergeCell ref="D11:E11"/>
    <mergeCell ref="F11:H11"/>
    <mergeCell ref="I13:J13"/>
    <mergeCell ref="F12:H12"/>
    <mergeCell ref="F6:H6"/>
    <mergeCell ref="D12:E12"/>
    <mergeCell ref="M10:Q10"/>
    <mergeCell ref="I11:J11"/>
    <mergeCell ref="M11:Q11"/>
    <mergeCell ref="I12:J12"/>
    <mergeCell ref="F5:H5"/>
    <mergeCell ref="I6:J6"/>
    <mergeCell ref="D8:E8"/>
    <mergeCell ref="F8:H8"/>
    <mergeCell ref="F9:H9"/>
    <mergeCell ref="I9:J9"/>
    <mergeCell ref="B7:Q7"/>
    <mergeCell ref="K1:P1"/>
    <mergeCell ref="A2:P2"/>
    <mergeCell ref="I8:J8"/>
    <mergeCell ref="D5:E5"/>
    <mergeCell ref="M5:Q5"/>
    <mergeCell ref="M6:Q6"/>
    <mergeCell ref="O3:P3"/>
    <mergeCell ref="I5:J5"/>
    <mergeCell ref="M8:Q8"/>
    <mergeCell ref="D6:E6"/>
    <mergeCell ref="D14:E14"/>
    <mergeCell ref="D15:E15"/>
    <mergeCell ref="F15:H15"/>
    <mergeCell ref="I15:J15"/>
    <mergeCell ref="F14:H14"/>
    <mergeCell ref="M9:Q9"/>
    <mergeCell ref="M12:Q12"/>
    <mergeCell ref="M13:Q13"/>
    <mergeCell ref="I10:J10"/>
    <mergeCell ref="D13:E13"/>
  </mergeCells>
  <printOptions/>
  <pageMargins left="0.23622047244094488" right="0.23622047244094488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37"/>
  <sheetViews>
    <sheetView workbookViewId="0" topLeftCell="A1">
      <selection activeCell="O1" sqref="O1:W1"/>
    </sheetView>
  </sheetViews>
  <sheetFormatPr defaultColWidth="9.33203125" defaultRowHeight="12.75"/>
  <cols>
    <col min="1" max="1" width="4.66015625" style="6" customWidth="1"/>
    <col min="2" max="2" width="7" style="6" customWidth="1"/>
    <col min="3" max="3" width="3.83203125" style="6" customWidth="1"/>
    <col min="4" max="4" width="9.33203125" style="6" customWidth="1"/>
    <col min="5" max="5" width="2" style="6" customWidth="1"/>
    <col min="6" max="6" width="5.83203125" style="6" customWidth="1"/>
    <col min="7" max="7" width="2" style="6" customWidth="1"/>
    <col min="8" max="8" width="10.33203125" style="6" customWidth="1"/>
    <col min="9" max="9" width="10.16015625" style="6" customWidth="1"/>
    <col min="10" max="12" width="9.33203125" style="6" customWidth="1"/>
    <col min="13" max="13" width="8.66015625" style="6" customWidth="1"/>
    <col min="14" max="14" width="9.5" style="6" customWidth="1"/>
    <col min="15" max="15" width="8.5" style="6" customWidth="1"/>
    <col min="16" max="16" width="8" style="6" customWidth="1"/>
    <col min="17" max="17" width="7.33203125" style="6" customWidth="1"/>
    <col min="18" max="19" width="9.33203125" style="6" customWidth="1"/>
    <col min="20" max="20" width="3.83203125" style="6" customWidth="1"/>
    <col min="21" max="21" width="5" style="6" customWidth="1"/>
    <col min="22" max="22" width="8.66015625" style="6" customWidth="1"/>
    <col min="23" max="23" width="4.33203125" style="6" customWidth="1"/>
    <col min="24" max="16384" width="9.33203125" style="6" customWidth="1"/>
  </cols>
  <sheetData>
    <row r="1" spans="1:23" ht="36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5" t="s">
        <v>117</v>
      </c>
      <c r="P1" s="65"/>
      <c r="Q1" s="65"/>
      <c r="R1" s="65"/>
      <c r="S1" s="65"/>
      <c r="T1" s="65"/>
      <c r="U1" s="65"/>
      <c r="V1" s="65"/>
      <c r="W1" s="65"/>
    </row>
    <row r="2" spans="1:23" ht="9.75" customHeight="1">
      <c r="A2" s="63" t="s">
        <v>61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</row>
    <row r="3" spans="1:23" ht="5.2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</row>
    <row r="4" ht="6" customHeight="1"/>
    <row r="5" spans="1:23" ht="12.75" customHeight="1">
      <c r="A5" s="62" t="s">
        <v>0</v>
      </c>
      <c r="B5" s="62" t="s">
        <v>1</v>
      </c>
      <c r="C5" s="62" t="s">
        <v>27</v>
      </c>
      <c r="D5" s="62" t="s">
        <v>2</v>
      </c>
      <c r="E5" s="62"/>
      <c r="F5" s="62"/>
      <c r="G5" s="62"/>
      <c r="H5" s="62" t="s">
        <v>3</v>
      </c>
      <c r="I5" s="62" t="s">
        <v>28</v>
      </c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</row>
    <row r="6" spans="1:23" ht="12.75" customHeight="1">
      <c r="A6" s="62"/>
      <c r="B6" s="62"/>
      <c r="C6" s="62"/>
      <c r="D6" s="62"/>
      <c r="E6" s="62"/>
      <c r="F6" s="62"/>
      <c r="G6" s="62"/>
      <c r="H6" s="62"/>
      <c r="I6" s="62" t="s">
        <v>29</v>
      </c>
      <c r="J6" s="62" t="s">
        <v>4</v>
      </c>
      <c r="K6" s="62"/>
      <c r="L6" s="62"/>
      <c r="M6" s="62"/>
      <c r="N6" s="62"/>
      <c r="O6" s="62"/>
      <c r="P6" s="62"/>
      <c r="Q6" s="62"/>
      <c r="R6" s="62" t="s">
        <v>5</v>
      </c>
      <c r="S6" s="62" t="s">
        <v>4</v>
      </c>
      <c r="T6" s="62"/>
      <c r="U6" s="62"/>
      <c r="V6" s="62"/>
      <c r="W6" s="62"/>
    </row>
    <row r="7" spans="1:23" ht="12.75" customHeight="1">
      <c r="A7" s="62"/>
      <c r="B7" s="62"/>
      <c r="C7" s="62"/>
      <c r="D7" s="62"/>
      <c r="E7" s="62"/>
      <c r="F7" s="62"/>
      <c r="G7" s="62"/>
      <c r="H7" s="62"/>
      <c r="I7" s="62"/>
      <c r="J7" s="62" t="s">
        <v>30</v>
      </c>
      <c r="K7" s="62" t="s">
        <v>4</v>
      </c>
      <c r="L7" s="62"/>
      <c r="M7" s="62" t="s">
        <v>8</v>
      </c>
      <c r="N7" s="62" t="s">
        <v>9</v>
      </c>
      <c r="O7" s="62" t="s">
        <v>10</v>
      </c>
      <c r="P7" s="62" t="s">
        <v>31</v>
      </c>
      <c r="Q7" s="62" t="s">
        <v>32</v>
      </c>
      <c r="R7" s="62"/>
      <c r="S7" s="62" t="s">
        <v>6</v>
      </c>
      <c r="T7" s="62" t="s">
        <v>7</v>
      </c>
      <c r="U7" s="62"/>
      <c r="V7" s="62" t="s">
        <v>33</v>
      </c>
      <c r="W7" s="62" t="s">
        <v>34</v>
      </c>
    </row>
    <row r="8" spans="1:23" ht="56.2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22" t="s">
        <v>11</v>
      </c>
      <c r="L8" s="22" t="s">
        <v>12</v>
      </c>
      <c r="M8" s="62"/>
      <c r="N8" s="62"/>
      <c r="O8" s="62"/>
      <c r="P8" s="62"/>
      <c r="Q8" s="62"/>
      <c r="R8" s="62"/>
      <c r="S8" s="62"/>
      <c r="T8" s="62" t="s">
        <v>18</v>
      </c>
      <c r="U8" s="62"/>
      <c r="V8" s="62"/>
      <c r="W8" s="62"/>
    </row>
    <row r="9" spans="1:23" ht="8.25" customHeight="1">
      <c r="A9" s="23" t="s">
        <v>26</v>
      </c>
      <c r="B9" s="23" t="s">
        <v>25</v>
      </c>
      <c r="C9" s="23" t="s">
        <v>24</v>
      </c>
      <c r="D9" s="64" t="s">
        <v>23</v>
      </c>
      <c r="E9" s="64"/>
      <c r="F9" s="64"/>
      <c r="G9" s="64"/>
      <c r="H9" s="23" t="s">
        <v>22</v>
      </c>
      <c r="I9" s="23" t="s">
        <v>21</v>
      </c>
      <c r="J9" s="23" t="s">
        <v>20</v>
      </c>
      <c r="K9" s="23" t="s">
        <v>19</v>
      </c>
      <c r="L9" s="23" t="s">
        <v>35</v>
      </c>
      <c r="M9" s="23" t="s">
        <v>36</v>
      </c>
      <c r="N9" s="23" t="s">
        <v>37</v>
      </c>
      <c r="O9" s="23" t="s">
        <v>38</v>
      </c>
      <c r="P9" s="23" t="s">
        <v>39</v>
      </c>
      <c r="Q9" s="23" t="s">
        <v>40</v>
      </c>
      <c r="R9" s="23" t="s">
        <v>41</v>
      </c>
      <c r="S9" s="23" t="s">
        <v>42</v>
      </c>
      <c r="T9" s="64" t="s">
        <v>43</v>
      </c>
      <c r="U9" s="64"/>
      <c r="V9" s="23" t="s">
        <v>44</v>
      </c>
      <c r="W9" s="23" t="s">
        <v>45</v>
      </c>
    </row>
    <row r="10" spans="1:23" ht="12.75" customHeight="1">
      <c r="A10" s="62" t="s">
        <v>76</v>
      </c>
      <c r="B10" s="62" t="s">
        <v>46</v>
      </c>
      <c r="C10" s="62" t="s">
        <v>46</v>
      </c>
      <c r="D10" s="61" t="s">
        <v>77</v>
      </c>
      <c r="E10" s="61"/>
      <c r="F10" s="61" t="s">
        <v>13</v>
      </c>
      <c r="G10" s="61"/>
      <c r="H10" s="25">
        <v>28374742</v>
      </c>
      <c r="I10" s="25">
        <v>26934773</v>
      </c>
      <c r="J10" s="25">
        <v>23703396</v>
      </c>
      <c r="K10" s="25">
        <v>20625757</v>
      </c>
      <c r="L10" s="25">
        <v>3077639</v>
      </c>
      <c r="M10" s="25">
        <v>1783600</v>
      </c>
      <c r="N10" s="25">
        <v>505431</v>
      </c>
      <c r="O10" s="25">
        <v>942346</v>
      </c>
      <c r="P10" s="25">
        <v>0</v>
      </c>
      <c r="Q10" s="25">
        <v>0</v>
      </c>
      <c r="R10" s="25">
        <v>1439969</v>
      </c>
      <c r="S10" s="25">
        <v>1439969</v>
      </c>
      <c r="T10" s="60">
        <v>0</v>
      </c>
      <c r="U10" s="60"/>
      <c r="V10" s="25">
        <v>0</v>
      </c>
      <c r="W10" s="25">
        <v>0</v>
      </c>
    </row>
    <row r="11" spans="1:23" ht="12.75" customHeight="1">
      <c r="A11" s="62"/>
      <c r="B11" s="62"/>
      <c r="C11" s="62"/>
      <c r="D11" s="61"/>
      <c r="E11" s="61"/>
      <c r="F11" s="61" t="s">
        <v>14</v>
      </c>
      <c r="G11" s="61"/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60">
        <v>0</v>
      </c>
      <c r="U11" s="60"/>
      <c r="V11" s="25">
        <v>0</v>
      </c>
      <c r="W11" s="25">
        <v>0</v>
      </c>
    </row>
    <row r="12" spans="1:23" ht="12.75" customHeight="1">
      <c r="A12" s="62"/>
      <c r="B12" s="62"/>
      <c r="C12" s="62"/>
      <c r="D12" s="61"/>
      <c r="E12" s="61"/>
      <c r="F12" s="61" t="s">
        <v>15</v>
      </c>
      <c r="G12" s="61"/>
      <c r="H12" s="25">
        <v>18740</v>
      </c>
      <c r="I12" s="25">
        <v>18740</v>
      </c>
      <c r="J12" s="25">
        <v>18740</v>
      </c>
      <c r="K12" s="25">
        <v>0</v>
      </c>
      <c r="L12" s="25">
        <v>18740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60">
        <v>0</v>
      </c>
      <c r="U12" s="60"/>
      <c r="V12" s="25">
        <v>0</v>
      </c>
      <c r="W12" s="25">
        <v>0</v>
      </c>
    </row>
    <row r="13" spans="1:23" ht="12.75" customHeight="1">
      <c r="A13" s="62"/>
      <c r="B13" s="62"/>
      <c r="C13" s="62"/>
      <c r="D13" s="61"/>
      <c r="E13" s="61"/>
      <c r="F13" s="61" t="s">
        <v>16</v>
      </c>
      <c r="G13" s="61"/>
      <c r="H13" s="25">
        <v>28393482</v>
      </c>
      <c r="I13" s="25">
        <v>26953513</v>
      </c>
      <c r="J13" s="25">
        <v>23722136</v>
      </c>
      <c r="K13" s="25">
        <v>20625757</v>
      </c>
      <c r="L13" s="25">
        <v>3096379</v>
      </c>
      <c r="M13" s="25">
        <v>1783600</v>
      </c>
      <c r="N13" s="25">
        <v>505431</v>
      </c>
      <c r="O13" s="25">
        <v>942346</v>
      </c>
      <c r="P13" s="25">
        <v>0</v>
      </c>
      <c r="Q13" s="25">
        <v>0</v>
      </c>
      <c r="R13" s="25">
        <v>1439969</v>
      </c>
      <c r="S13" s="25">
        <v>1439969</v>
      </c>
      <c r="T13" s="60">
        <v>0</v>
      </c>
      <c r="U13" s="60"/>
      <c r="V13" s="25">
        <v>0</v>
      </c>
      <c r="W13" s="25">
        <v>0</v>
      </c>
    </row>
    <row r="14" spans="1:23" ht="12.75" customHeight="1">
      <c r="A14" s="62" t="s">
        <v>46</v>
      </c>
      <c r="B14" s="62" t="s">
        <v>78</v>
      </c>
      <c r="C14" s="62" t="s">
        <v>46</v>
      </c>
      <c r="D14" s="61" t="s">
        <v>79</v>
      </c>
      <c r="E14" s="61"/>
      <c r="F14" s="61" t="s">
        <v>13</v>
      </c>
      <c r="G14" s="61"/>
      <c r="H14" s="25">
        <v>1765076</v>
      </c>
      <c r="I14" s="25">
        <v>741547</v>
      </c>
      <c r="J14" s="25">
        <v>734047</v>
      </c>
      <c r="K14" s="25">
        <v>83721</v>
      </c>
      <c r="L14" s="25">
        <v>650326</v>
      </c>
      <c r="M14" s="25">
        <v>0</v>
      </c>
      <c r="N14" s="25">
        <v>7500</v>
      </c>
      <c r="O14" s="25">
        <v>0</v>
      </c>
      <c r="P14" s="25">
        <v>0</v>
      </c>
      <c r="Q14" s="25">
        <v>0</v>
      </c>
      <c r="R14" s="25">
        <v>1023529</v>
      </c>
      <c r="S14" s="25">
        <v>1023529</v>
      </c>
      <c r="T14" s="60">
        <v>0</v>
      </c>
      <c r="U14" s="60"/>
      <c r="V14" s="25">
        <v>0</v>
      </c>
      <c r="W14" s="25">
        <v>0</v>
      </c>
    </row>
    <row r="15" spans="1:23" ht="12.75" customHeight="1">
      <c r="A15" s="62"/>
      <c r="B15" s="62"/>
      <c r="C15" s="62"/>
      <c r="D15" s="61"/>
      <c r="E15" s="61"/>
      <c r="F15" s="61" t="s">
        <v>14</v>
      </c>
      <c r="G15" s="61"/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60">
        <v>0</v>
      </c>
      <c r="U15" s="60"/>
      <c r="V15" s="25">
        <v>0</v>
      </c>
      <c r="W15" s="25">
        <v>0</v>
      </c>
    </row>
    <row r="16" spans="1:23" ht="12.75" customHeight="1">
      <c r="A16" s="62"/>
      <c r="B16" s="62"/>
      <c r="C16" s="62"/>
      <c r="D16" s="61"/>
      <c r="E16" s="61"/>
      <c r="F16" s="61" t="s">
        <v>15</v>
      </c>
      <c r="G16" s="61"/>
      <c r="H16" s="25">
        <v>18740</v>
      </c>
      <c r="I16" s="25">
        <v>18740</v>
      </c>
      <c r="J16" s="25">
        <v>18740</v>
      </c>
      <c r="K16" s="25">
        <v>0</v>
      </c>
      <c r="L16" s="25">
        <v>18740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60">
        <v>0</v>
      </c>
      <c r="U16" s="60"/>
      <c r="V16" s="25">
        <v>0</v>
      </c>
      <c r="W16" s="25">
        <v>0</v>
      </c>
    </row>
    <row r="17" spans="1:23" ht="12.75" customHeight="1">
      <c r="A17" s="62"/>
      <c r="B17" s="62"/>
      <c r="C17" s="62"/>
      <c r="D17" s="61"/>
      <c r="E17" s="61"/>
      <c r="F17" s="61" t="s">
        <v>16</v>
      </c>
      <c r="G17" s="61"/>
      <c r="H17" s="25">
        <v>1783816</v>
      </c>
      <c r="I17" s="25">
        <v>760287</v>
      </c>
      <c r="J17" s="25">
        <v>752787</v>
      </c>
      <c r="K17" s="25">
        <v>83721</v>
      </c>
      <c r="L17" s="25">
        <v>669066</v>
      </c>
      <c r="M17" s="25">
        <v>0</v>
      </c>
      <c r="N17" s="25">
        <v>7500</v>
      </c>
      <c r="O17" s="25">
        <v>0</v>
      </c>
      <c r="P17" s="25">
        <v>0</v>
      </c>
      <c r="Q17" s="25">
        <v>0</v>
      </c>
      <c r="R17" s="25">
        <v>1023529</v>
      </c>
      <c r="S17" s="25">
        <v>1023529</v>
      </c>
      <c r="T17" s="60">
        <v>0</v>
      </c>
      <c r="U17" s="60"/>
      <c r="V17" s="25">
        <v>0</v>
      </c>
      <c r="W17" s="25">
        <v>0</v>
      </c>
    </row>
    <row r="18" spans="1:23" ht="12.75" customHeight="1">
      <c r="A18" s="62" t="s">
        <v>80</v>
      </c>
      <c r="B18" s="62" t="s">
        <v>46</v>
      </c>
      <c r="C18" s="62" t="s">
        <v>46</v>
      </c>
      <c r="D18" s="61" t="s">
        <v>81</v>
      </c>
      <c r="E18" s="61"/>
      <c r="F18" s="61" t="s">
        <v>13</v>
      </c>
      <c r="G18" s="61"/>
      <c r="H18" s="25">
        <v>31863986.4</v>
      </c>
      <c r="I18" s="25">
        <v>27219304.4</v>
      </c>
      <c r="J18" s="25">
        <v>26505019</v>
      </c>
      <c r="K18" s="25">
        <v>19043157</v>
      </c>
      <c r="L18" s="25">
        <v>7461862</v>
      </c>
      <c r="M18" s="25">
        <v>0</v>
      </c>
      <c r="N18" s="25">
        <v>71150</v>
      </c>
      <c r="O18" s="25">
        <v>643135.4</v>
      </c>
      <c r="P18" s="25">
        <v>0</v>
      </c>
      <c r="Q18" s="25">
        <v>0</v>
      </c>
      <c r="R18" s="25">
        <v>4644682</v>
      </c>
      <c r="S18" s="25">
        <v>4644682</v>
      </c>
      <c r="T18" s="60">
        <v>0</v>
      </c>
      <c r="U18" s="60"/>
      <c r="V18" s="25">
        <v>0</v>
      </c>
      <c r="W18" s="25">
        <v>0</v>
      </c>
    </row>
    <row r="19" spans="1:23" ht="12.75" customHeight="1">
      <c r="A19" s="62"/>
      <c r="B19" s="62"/>
      <c r="C19" s="62"/>
      <c r="D19" s="61"/>
      <c r="E19" s="61"/>
      <c r="F19" s="61" t="s">
        <v>14</v>
      </c>
      <c r="G19" s="61"/>
      <c r="H19" s="25">
        <v>-38000</v>
      </c>
      <c r="I19" s="25">
        <v>-38000</v>
      </c>
      <c r="J19" s="25">
        <v>-38000</v>
      </c>
      <c r="K19" s="25">
        <v>0</v>
      </c>
      <c r="L19" s="25">
        <v>-38000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60">
        <v>0</v>
      </c>
      <c r="U19" s="60"/>
      <c r="V19" s="25">
        <v>0</v>
      </c>
      <c r="W19" s="25">
        <v>0</v>
      </c>
    </row>
    <row r="20" spans="1:23" ht="12.75" customHeight="1">
      <c r="A20" s="62"/>
      <c r="B20" s="62"/>
      <c r="C20" s="62"/>
      <c r="D20" s="61"/>
      <c r="E20" s="61"/>
      <c r="F20" s="61" t="s">
        <v>15</v>
      </c>
      <c r="G20" s="61"/>
      <c r="H20" s="25">
        <v>312045</v>
      </c>
      <c r="I20" s="25">
        <v>312045</v>
      </c>
      <c r="J20" s="25">
        <v>312045</v>
      </c>
      <c r="K20" s="25">
        <v>0</v>
      </c>
      <c r="L20" s="25">
        <v>312045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60">
        <v>0</v>
      </c>
      <c r="U20" s="60"/>
      <c r="V20" s="25">
        <v>0</v>
      </c>
      <c r="W20" s="25">
        <v>0</v>
      </c>
    </row>
    <row r="21" spans="1:23" ht="12.75" customHeight="1">
      <c r="A21" s="62"/>
      <c r="B21" s="62"/>
      <c r="C21" s="62"/>
      <c r="D21" s="61"/>
      <c r="E21" s="61"/>
      <c r="F21" s="61" t="s">
        <v>16</v>
      </c>
      <c r="G21" s="61"/>
      <c r="H21" s="25">
        <v>32138031.4</v>
      </c>
      <c r="I21" s="25">
        <v>27493349.4</v>
      </c>
      <c r="J21" s="25">
        <v>26779064</v>
      </c>
      <c r="K21" s="25">
        <v>19043157</v>
      </c>
      <c r="L21" s="25">
        <v>7735907</v>
      </c>
      <c r="M21" s="25">
        <v>0</v>
      </c>
      <c r="N21" s="25">
        <v>71150</v>
      </c>
      <c r="O21" s="25">
        <v>643135.4</v>
      </c>
      <c r="P21" s="25">
        <v>0</v>
      </c>
      <c r="Q21" s="25">
        <v>0</v>
      </c>
      <c r="R21" s="25">
        <v>4644682</v>
      </c>
      <c r="S21" s="25">
        <v>4644682</v>
      </c>
      <c r="T21" s="60">
        <v>0</v>
      </c>
      <c r="U21" s="60"/>
      <c r="V21" s="25">
        <v>0</v>
      </c>
      <c r="W21" s="25">
        <v>0</v>
      </c>
    </row>
    <row r="22" spans="1:23" ht="12.75" customHeight="1">
      <c r="A22" s="62" t="s">
        <v>46</v>
      </c>
      <c r="B22" s="62" t="s">
        <v>99</v>
      </c>
      <c r="C22" s="62" t="s">
        <v>46</v>
      </c>
      <c r="D22" s="61" t="s">
        <v>100</v>
      </c>
      <c r="E22" s="61"/>
      <c r="F22" s="61" t="s">
        <v>13</v>
      </c>
      <c r="G22" s="61"/>
      <c r="H22" s="25">
        <v>25372185.4</v>
      </c>
      <c r="I22" s="25">
        <v>24704996.4</v>
      </c>
      <c r="J22" s="25">
        <v>23992861</v>
      </c>
      <c r="K22" s="25">
        <v>17851740</v>
      </c>
      <c r="L22" s="25">
        <v>6141121</v>
      </c>
      <c r="M22" s="25">
        <v>0</v>
      </c>
      <c r="N22" s="25">
        <v>69000</v>
      </c>
      <c r="O22" s="25">
        <v>643135.4</v>
      </c>
      <c r="P22" s="25">
        <v>0</v>
      </c>
      <c r="Q22" s="25">
        <v>0</v>
      </c>
      <c r="R22" s="25">
        <v>667189</v>
      </c>
      <c r="S22" s="25">
        <v>667189</v>
      </c>
      <c r="T22" s="60">
        <v>0</v>
      </c>
      <c r="U22" s="60"/>
      <c r="V22" s="25">
        <v>0</v>
      </c>
      <c r="W22" s="25">
        <v>0</v>
      </c>
    </row>
    <row r="23" spans="1:23" ht="12.75" customHeight="1">
      <c r="A23" s="62"/>
      <c r="B23" s="62"/>
      <c r="C23" s="62"/>
      <c r="D23" s="61"/>
      <c r="E23" s="61"/>
      <c r="F23" s="61" t="s">
        <v>14</v>
      </c>
      <c r="G23" s="61"/>
      <c r="H23" s="25">
        <v>-38000</v>
      </c>
      <c r="I23" s="25">
        <v>-38000</v>
      </c>
      <c r="J23" s="25">
        <v>-38000</v>
      </c>
      <c r="K23" s="25">
        <v>0</v>
      </c>
      <c r="L23" s="25">
        <v>-38000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60">
        <v>0</v>
      </c>
      <c r="U23" s="60"/>
      <c r="V23" s="25">
        <v>0</v>
      </c>
      <c r="W23" s="25">
        <v>0</v>
      </c>
    </row>
    <row r="24" spans="1:23" ht="12.75" customHeight="1">
      <c r="A24" s="62"/>
      <c r="B24" s="62"/>
      <c r="C24" s="62"/>
      <c r="D24" s="61"/>
      <c r="E24" s="61"/>
      <c r="F24" s="61" t="s">
        <v>15</v>
      </c>
      <c r="G24" s="61"/>
      <c r="H24" s="25">
        <v>312045</v>
      </c>
      <c r="I24" s="25">
        <v>312045</v>
      </c>
      <c r="J24" s="25">
        <v>312045</v>
      </c>
      <c r="K24" s="25">
        <v>0</v>
      </c>
      <c r="L24" s="25">
        <v>312045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60">
        <v>0</v>
      </c>
      <c r="U24" s="60"/>
      <c r="V24" s="25">
        <v>0</v>
      </c>
      <c r="W24" s="25">
        <v>0</v>
      </c>
    </row>
    <row r="25" spans="1:23" ht="12.75" customHeight="1">
      <c r="A25" s="62"/>
      <c r="B25" s="62"/>
      <c r="C25" s="62"/>
      <c r="D25" s="61"/>
      <c r="E25" s="61"/>
      <c r="F25" s="61" t="s">
        <v>16</v>
      </c>
      <c r="G25" s="61"/>
      <c r="H25" s="25">
        <v>25646230.4</v>
      </c>
      <c r="I25" s="25">
        <v>24979041.4</v>
      </c>
      <c r="J25" s="25">
        <v>24266906</v>
      </c>
      <c r="K25" s="25">
        <v>17851740</v>
      </c>
      <c r="L25" s="25">
        <v>6415166</v>
      </c>
      <c r="M25" s="25">
        <v>0</v>
      </c>
      <c r="N25" s="25">
        <v>69000</v>
      </c>
      <c r="O25" s="25">
        <v>643135.4</v>
      </c>
      <c r="P25" s="25">
        <v>0</v>
      </c>
      <c r="Q25" s="25">
        <v>0</v>
      </c>
      <c r="R25" s="25">
        <v>667189</v>
      </c>
      <c r="S25" s="25">
        <v>667189</v>
      </c>
      <c r="T25" s="60">
        <v>0</v>
      </c>
      <c r="U25" s="60"/>
      <c r="V25" s="25">
        <v>0</v>
      </c>
      <c r="W25" s="25">
        <v>0</v>
      </c>
    </row>
    <row r="26" spans="1:23" ht="12.75" customHeight="1">
      <c r="A26" s="62" t="s">
        <v>82</v>
      </c>
      <c r="B26" s="62" t="s">
        <v>46</v>
      </c>
      <c r="C26" s="62" t="s">
        <v>46</v>
      </c>
      <c r="D26" s="61" t="s">
        <v>83</v>
      </c>
      <c r="E26" s="61"/>
      <c r="F26" s="61" t="s">
        <v>13</v>
      </c>
      <c r="G26" s="61"/>
      <c r="H26" s="25">
        <v>9719462.47</v>
      </c>
      <c r="I26" s="25">
        <v>9462261.47</v>
      </c>
      <c r="J26" s="25">
        <v>9228782.47</v>
      </c>
      <c r="K26" s="25">
        <v>7624949</v>
      </c>
      <c r="L26" s="25">
        <v>1603833.47</v>
      </c>
      <c r="M26" s="25">
        <v>0</v>
      </c>
      <c r="N26" s="25">
        <v>233479</v>
      </c>
      <c r="O26" s="25">
        <v>0</v>
      </c>
      <c r="P26" s="25">
        <v>0</v>
      </c>
      <c r="Q26" s="25">
        <v>0</v>
      </c>
      <c r="R26" s="25">
        <v>257201</v>
      </c>
      <c r="S26" s="25">
        <v>257201</v>
      </c>
      <c r="T26" s="60">
        <v>0</v>
      </c>
      <c r="U26" s="60"/>
      <c r="V26" s="25">
        <v>0</v>
      </c>
      <c r="W26" s="25">
        <v>0</v>
      </c>
    </row>
    <row r="27" spans="1:23" ht="12.75" customHeight="1">
      <c r="A27" s="62"/>
      <c r="B27" s="62"/>
      <c r="C27" s="62"/>
      <c r="D27" s="61"/>
      <c r="E27" s="61"/>
      <c r="F27" s="61" t="s">
        <v>14</v>
      </c>
      <c r="G27" s="61"/>
      <c r="H27" s="25">
        <v>-500</v>
      </c>
      <c r="I27" s="25">
        <v>-500</v>
      </c>
      <c r="J27" s="25">
        <v>-500</v>
      </c>
      <c r="K27" s="25">
        <v>-500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60">
        <v>0</v>
      </c>
      <c r="U27" s="60"/>
      <c r="V27" s="25">
        <v>0</v>
      </c>
      <c r="W27" s="25">
        <v>0</v>
      </c>
    </row>
    <row r="28" spans="1:23" ht="12.75" customHeight="1">
      <c r="A28" s="62"/>
      <c r="B28" s="62"/>
      <c r="C28" s="62"/>
      <c r="D28" s="61"/>
      <c r="E28" s="61"/>
      <c r="F28" s="61" t="s">
        <v>15</v>
      </c>
      <c r="G28" s="61"/>
      <c r="H28" s="25">
        <v>500</v>
      </c>
      <c r="I28" s="25">
        <v>500</v>
      </c>
      <c r="J28" s="25">
        <v>500</v>
      </c>
      <c r="K28" s="25">
        <v>500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60">
        <v>0</v>
      </c>
      <c r="U28" s="60"/>
      <c r="V28" s="25">
        <v>0</v>
      </c>
      <c r="W28" s="25">
        <v>0</v>
      </c>
    </row>
    <row r="29" spans="1:23" ht="12.75" customHeight="1">
      <c r="A29" s="62"/>
      <c r="B29" s="62"/>
      <c r="C29" s="62"/>
      <c r="D29" s="61"/>
      <c r="E29" s="61"/>
      <c r="F29" s="61" t="s">
        <v>16</v>
      </c>
      <c r="G29" s="61"/>
      <c r="H29" s="25">
        <v>9719462.47</v>
      </c>
      <c r="I29" s="25">
        <v>9462261.47</v>
      </c>
      <c r="J29" s="25">
        <v>9228782.47</v>
      </c>
      <c r="K29" s="25">
        <v>7624949</v>
      </c>
      <c r="L29" s="25">
        <v>1603833.47</v>
      </c>
      <c r="M29" s="25">
        <v>0</v>
      </c>
      <c r="N29" s="25">
        <v>233479</v>
      </c>
      <c r="O29" s="25">
        <v>0</v>
      </c>
      <c r="P29" s="25">
        <v>0</v>
      </c>
      <c r="Q29" s="25">
        <v>0</v>
      </c>
      <c r="R29" s="25">
        <v>257201</v>
      </c>
      <c r="S29" s="25">
        <v>257201</v>
      </c>
      <c r="T29" s="60">
        <v>0</v>
      </c>
      <c r="U29" s="60"/>
      <c r="V29" s="25">
        <v>0</v>
      </c>
      <c r="W29" s="25">
        <v>0</v>
      </c>
    </row>
    <row r="30" spans="1:23" ht="12.75" customHeight="1">
      <c r="A30" s="62" t="s">
        <v>46</v>
      </c>
      <c r="B30" s="62" t="s">
        <v>113</v>
      </c>
      <c r="C30" s="62" t="s">
        <v>46</v>
      </c>
      <c r="D30" s="61" t="s">
        <v>114</v>
      </c>
      <c r="E30" s="61"/>
      <c r="F30" s="61" t="s">
        <v>13</v>
      </c>
      <c r="G30" s="61"/>
      <c r="H30" s="25">
        <v>1368251</v>
      </c>
      <c r="I30" s="25">
        <v>1186050</v>
      </c>
      <c r="J30" s="25">
        <v>1163050</v>
      </c>
      <c r="K30" s="25">
        <v>1018814</v>
      </c>
      <c r="L30" s="25">
        <v>144236</v>
      </c>
      <c r="M30" s="25">
        <v>0</v>
      </c>
      <c r="N30" s="25">
        <v>23000</v>
      </c>
      <c r="O30" s="25">
        <v>0</v>
      </c>
      <c r="P30" s="25">
        <v>0</v>
      </c>
      <c r="Q30" s="25">
        <v>0</v>
      </c>
      <c r="R30" s="25">
        <v>182201</v>
      </c>
      <c r="S30" s="25">
        <v>182201</v>
      </c>
      <c r="T30" s="60">
        <v>0</v>
      </c>
      <c r="U30" s="60"/>
      <c r="V30" s="25">
        <v>0</v>
      </c>
      <c r="W30" s="25">
        <v>0</v>
      </c>
    </row>
    <row r="31" spans="1:23" ht="12.75" customHeight="1">
      <c r="A31" s="62"/>
      <c r="B31" s="62"/>
      <c r="C31" s="62"/>
      <c r="D31" s="61"/>
      <c r="E31" s="61"/>
      <c r="F31" s="61" t="s">
        <v>14</v>
      </c>
      <c r="G31" s="61"/>
      <c r="H31" s="25">
        <v>-500</v>
      </c>
      <c r="I31" s="25">
        <v>-500</v>
      </c>
      <c r="J31" s="25">
        <v>-500</v>
      </c>
      <c r="K31" s="25">
        <v>-500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60">
        <v>0</v>
      </c>
      <c r="U31" s="60"/>
      <c r="V31" s="25">
        <v>0</v>
      </c>
      <c r="W31" s="25">
        <v>0</v>
      </c>
    </row>
    <row r="32" spans="1:23" ht="12.75" customHeight="1">
      <c r="A32" s="62"/>
      <c r="B32" s="62"/>
      <c r="C32" s="62"/>
      <c r="D32" s="61"/>
      <c r="E32" s="61"/>
      <c r="F32" s="61" t="s">
        <v>15</v>
      </c>
      <c r="G32" s="61"/>
      <c r="H32" s="25">
        <v>500</v>
      </c>
      <c r="I32" s="25">
        <v>500</v>
      </c>
      <c r="J32" s="25">
        <v>500</v>
      </c>
      <c r="K32" s="25">
        <v>500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60">
        <v>0</v>
      </c>
      <c r="U32" s="60"/>
      <c r="V32" s="25">
        <v>0</v>
      </c>
      <c r="W32" s="25">
        <v>0</v>
      </c>
    </row>
    <row r="33" spans="1:23" ht="12.75" customHeight="1">
      <c r="A33" s="62"/>
      <c r="B33" s="62"/>
      <c r="C33" s="62"/>
      <c r="D33" s="61"/>
      <c r="E33" s="61"/>
      <c r="F33" s="61" t="s">
        <v>16</v>
      </c>
      <c r="G33" s="61"/>
      <c r="H33" s="25">
        <v>1368251</v>
      </c>
      <c r="I33" s="25">
        <v>1186050</v>
      </c>
      <c r="J33" s="25">
        <v>1163050</v>
      </c>
      <c r="K33" s="25">
        <v>1018814</v>
      </c>
      <c r="L33" s="25">
        <v>144236</v>
      </c>
      <c r="M33" s="25">
        <v>0</v>
      </c>
      <c r="N33" s="25">
        <v>23000</v>
      </c>
      <c r="O33" s="25">
        <v>0</v>
      </c>
      <c r="P33" s="25">
        <v>0</v>
      </c>
      <c r="Q33" s="25">
        <v>0</v>
      </c>
      <c r="R33" s="25">
        <v>182201</v>
      </c>
      <c r="S33" s="25">
        <v>182201</v>
      </c>
      <c r="T33" s="60">
        <v>0</v>
      </c>
      <c r="U33" s="60"/>
      <c r="V33" s="25">
        <v>0</v>
      </c>
      <c r="W33" s="25">
        <v>0</v>
      </c>
    </row>
    <row r="34" spans="1:23" ht="12.75" customHeight="1">
      <c r="A34" s="66" t="s">
        <v>17</v>
      </c>
      <c r="B34" s="66"/>
      <c r="C34" s="66"/>
      <c r="D34" s="66"/>
      <c r="E34" s="66"/>
      <c r="F34" s="61" t="s">
        <v>13</v>
      </c>
      <c r="G34" s="61"/>
      <c r="H34" s="26">
        <v>126887969.87</v>
      </c>
      <c r="I34" s="27"/>
      <c r="J34" s="26">
        <v>99957265.47</v>
      </c>
      <c r="K34" s="26">
        <v>67156730.97</v>
      </c>
      <c r="L34" s="26">
        <v>32800534.5</v>
      </c>
      <c r="M34" s="26">
        <v>3328066</v>
      </c>
      <c r="N34" s="26">
        <v>3151414</v>
      </c>
      <c r="O34" s="26">
        <v>3127263.4</v>
      </c>
      <c r="P34" s="26">
        <v>827846</v>
      </c>
      <c r="Q34" s="26">
        <v>0</v>
      </c>
      <c r="R34" s="26">
        <v>16496115</v>
      </c>
      <c r="S34" s="26">
        <v>14996115</v>
      </c>
      <c r="T34" s="67">
        <v>4424530</v>
      </c>
      <c r="U34" s="67"/>
      <c r="V34" s="27"/>
      <c r="W34" s="25">
        <v>0</v>
      </c>
    </row>
    <row r="35" spans="1:23" ht="12.75" customHeight="1">
      <c r="A35" s="66"/>
      <c r="B35" s="66"/>
      <c r="C35" s="66"/>
      <c r="D35" s="66"/>
      <c r="E35" s="66"/>
      <c r="F35" s="61" t="s">
        <v>14</v>
      </c>
      <c r="G35" s="61"/>
      <c r="H35" s="26">
        <v>-38500</v>
      </c>
      <c r="I35" s="26">
        <v>-38500</v>
      </c>
      <c r="J35" s="26">
        <v>-38500</v>
      </c>
      <c r="K35" s="26">
        <v>-500</v>
      </c>
      <c r="L35" s="26">
        <v>-38000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67">
        <v>0</v>
      </c>
      <c r="U35" s="67"/>
      <c r="V35" s="26">
        <v>0</v>
      </c>
      <c r="W35" s="25">
        <v>0</v>
      </c>
    </row>
    <row r="36" spans="1:23" ht="12.75" customHeight="1">
      <c r="A36" s="66"/>
      <c r="B36" s="66"/>
      <c r="C36" s="66"/>
      <c r="D36" s="66"/>
      <c r="E36" s="66"/>
      <c r="F36" s="61" t="s">
        <v>15</v>
      </c>
      <c r="G36" s="61"/>
      <c r="H36" s="26">
        <v>331285</v>
      </c>
      <c r="I36" s="26">
        <v>331285</v>
      </c>
      <c r="J36" s="26">
        <v>331285</v>
      </c>
      <c r="K36" s="26">
        <v>500</v>
      </c>
      <c r="L36" s="26">
        <v>330785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67">
        <v>0</v>
      </c>
      <c r="U36" s="67"/>
      <c r="V36" s="26">
        <v>0</v>
      </c>
      <c r="W36" s="25">
        <v>0</v>
      </c>
    </row>
    <row r="37" spans="1:23" ht="12.75" customHeight="1">
      <c r="A37" s="66"/>
      <c r="B37" s="66"/>
      <c r="C37" s="66"/>
      <c r="D37" s="66"/>
      <c r="E37" s="66"/>
      <c r="F37" s="61" t="s">
        <v>16</v>
      </c>
      <c r="G37" s="61"/>
      <c r="H37" s="26">
        <v>127180754.87</v>
      </c>
      <c r="I37" s="27"/>
      <c r="J37" s="27"/>
      <c r="K37" s="26">
        <v>67156730.97</v>
      </c>
      <c r="L37" s="26">
        <v>33093319.5</v>
      </c>
      <c r="M37" s="26">
        <v>3328066</v>
      </c>
      <c r="N37" s="26">
        <v>3151414</v>
      </c>
      <c r="O37" s="26">
        <v>3127263.4</v>
      </c>
      <c r="P37" s="26">
        <v>827846</v>
      </c>
      <c r="Q37" s="26">
        <v>0</v>
      </c>
      <c r="R37" s="26">
        <v>16496115</v>
      </c>
      <c r="S37" s="26">
        <v>14996115</v>
      </c>
      <c r="T37" s="67">
        <v>4424530</v>
      </c>
      <c r="U37" s="67"/>
      <c r="V37" s="27"/>
      <c r="W37" s="25">
        <v>0</v>
      </c>
    </row>
  </sheetData>
  <sheetProtection/>
  <mergeCells count="107">
    <mergeCell ref="A34:E37"/>
    <mergeCell ref="F37:G37"/>
    <mergeCell ref="T37:U37"/>
    <mergeCell ref="F34:G34"/>
    <mergeCell ref="T34:U34"/>
    <mergeCell ref="F35:G35"/>
    <mergeCell ref="T35:U35"/>
    <mergeCell ref="F36:G36"/>
    <mergeCell ref="T36:U36"/>
    <mergeCell ref="O1:W1"/>
    <mergeCell ref="H5:H8"/>
    <mergeCell ref="I5:W5"/>
    <mergeCell ref="I6:I8"/>
    <mergeCell ref="J6:Q6"/>
    <mergeCell ref="R6:R8"/>
    <mergeCell ref="S6:W6"/>
    <mergeCell ref="J7:J8"/>
    <mergeCell ref="K7:L7"/>
    <mergeCell ref="M7:M8"/>
    <mergeCell ref="D5:G8"/>
    <mergeCell ref="D9:G9"/>
    <mergeCell ref="F11:G11"/>
    <mergeCell ref="A5:A8"/>
    <mergeCell ref="B5:B8"/>
    <mergeCell ref="C5:C8"/>
    <mergeCell ref="N7:N8"/>
    <mergeCell ref="O7:O8"/>
    <mergeCell ref="P7:P8"/>
    <mergeCell ref="Q7:Q8"/>
    <mergeCell ref="S7:S8"/>
    <mergeCell ref="T7:U7"/>
    <mergeCell ref="V7:V8"/>
    <mergeCell ref="W7:W8"/>
    <mergeCell ref="T8:U8"/>
    <mergeCell ref="T9:U9"/>
    <mergeCell ref="A10:A13"/>
    <mergeCell ref="B10:B13"/>
    <mergeCell ref="C10:C13"/>
    <mergeCell ref="D10:E13"/>
    <mergeCell ref="F10:G10"/>
    <mergeCell ref="T10:U10"/>
    <mergeCell ref="T11:U11"/>
    <mergeCell ref="F12:G12"/>
    <mergeCell ref="T12:U12"/>
    <mergeCell ref="A14:A17"/>
    <mergeCell ref="B14:B17"/>
    <mergeCell ref="C14:C17"/>
    <mergeCell ref="D14:E17"/>
    <mergeCell ref="F14:G14"/>
    <mergeCell ref="T14:U14"/>
    <mergeCell ref="F15:G15"/>
    <mergeCell ref="T15:U15"/>
    <mergeCell ref="T18:U18"/>
    <mergeCell ref="F19:G19"/>
    <mergeCell ref="T19:U19"/>
    <mergeCell ref="F20:G20"/>
    <mergeCell ref="F13:G13"/>
    <mergeCell ref="T13:U13"/>
    <mergeCell ref="D22:E25"/>
    <mergeCell ref="A2:W3"/>
    <mergeCell ref="T20:U20"/>
    <mergeCell ref="F21:G21"/>
    <mergeCell ref="T21:U21"/>
    <mergeCell ref="F16:G16"/>
    <mergeCell ref="T16:U16"/>
    <mergeCell ref="F17:G17"/>
    <mergeCell ref="T17:U17"/>
    <mergeCell ref="F18:G18"/>
    <mergeCell ref="F25:G25"/>
    <mergeCell ref="T25:U25"/>
    <mergeCell ref="A18:A21"/>
    <mergeCell ref="B18:B21"/>
    <mergeCell ref="C18:C21"/>
    <mergeCell ref="D18:E21"/>
    <mergeCell ref="F22:G22"/>
    <mergeCell ref="A22:A25"/>
    <mergeCell ref="B22:B25"/>
    <mergeCell ref="C22:C25"/>
    <mergeCell ref="T26:U26"/>
    <mergeCell ref="F27:G27"/>
    <mergeCell ref="T27:U27"/>
    <mergeCell ref="F28:G28"/>
    <mergeCell ref="T28:U28"/>
    <mergeCell ref="T22:U22"/>
    <mergeCell ref="F23:G23"/>
    <mergeCell ref="T23:U23"/>
    <mergeCell ref="F24:G24"/>
    <mergeCell ref="T24:U24"/>
    <mergeCell ref="A26:A29"/>
    <mergeCell ref="B26:B29"/>
    <mergeCell ref="C26:C29"/>
    <mergeCell ref="D26:E29"/>
    <mergeCell ref="F26:G26"/>
    <mergeCell ref="A30:A33"/>
    <mergeCell ref="B30:B33"/>
    <mergeCell ref="C30:C33"/>
    <mergeCell ref="D30:E33"/>
    <mergeCell ref="T33:U33"/>
    <mergeCell ref="F29:G29"/>
    <mergeCell ref="T29:U29"/>
    <mergeCell ref="F30:G30"/>
    <mergeCell ref="T30:U30"/>
    <mergeCell ref="F31:G31"/>
    <mergeCell ref="T31:U31"/>
    <mergeCell ref="F32:G32"/>
    <mergeCell ref="T32:U32"/>
    <mergeCell ref="F33:G3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11"/>
  <sheetViews>
    <sheetView tabSelected="1" view="pageLayout" workbookViewId="0" topLeftCell="A1">
      <selection activeCell="H11" sqref="H11"/>
    </sheetView>
  </sheetViews>
  <sheetFormatPr defaultColWidth="9.33203125" defaultRowHeight="12.75"/>
  <cols>
    <col min="1" max="1" width="6.16015625" style="29" customWidth="1"/>
    <col min="2" max="2" width="9" style="29" customWidth="1"/>
    <col min="3" max="3" width="7.16015625" style="29" customWidth="1"/>
    <col min="4" max="4" width="12.16015625" style="29" customWidth="1"/>
    <col min="5" max="5" width="11.83203125" style="29" customWidth="1"/>
    <col min="6" max="6" width="11.66015625" style="29" customWidth="1"/>
    <col min="7" max="7" width="14.33203125" style="29" customWidth="1"/>
    <col min="8" max="8" width="12.66015625" style="29" customWidth="1"/>
    <col min="9" max="9" width="8.33203125" style="29" customWidth="1"/>
    <col min="10" max="10" width="12" style="29" customWidth="1"/>
    <col min="11" max="11" width="9.83203125" style="29" customWidth="1"/>
    <col min="12" max="12" width="11.16015625" style="28" customWidth="1"/>
    <col min="13" max="13" width="10.83203125" style="28" customWidth="1"/>
    <col min="14" max="14" width="10.33203125" style="28" customWidth="1"/>
    <col min="15" max="15" width="9.33203125" style="28" customWidth="1"/>
    <col min="16" max="16" width="11.83203125" style="28" customWidth="1"/>
    <col min="17" max="16384" width="9.33203125" style="28" customWidth="1"/>
  </cols>
  <sheetData>
    <row r="1" spans="1:16" ht="39.75" customHeight="1">
      <c r="A1" s="68" t="s">
        <v>115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18.75">
      <c r="A2" s="41"/>
      <c r="B2" s="41"/>
      <c r="C2" s="41"/>
      <c r="D2" s="41"/>
      <c r="E2" s="41"/>
      <c r="F2" s="41"/>
      <c r="G2" s="41"/>
      <c r="H2" s="41"/>
      <c r="I2" s="19"/>
      <c r="J2" s="19"/>
      <c r="K2" s="19"/>
      <c r="L2" s="18"/>
      <c r="M2" s="18"/>
      <c r="N2" s="18"/>
      <c r="O2" s="18"/>
      <c r="P2" s="18"/>
    </row>
    <row r="3" spans="1:16" ht="12.75">
      <c r="A3" s="20"/>
      <c r="B3" s="20"/>
      <c r="C3" s="20"/>
      <c r="D3" s="20"/>
      <c r="E3" s="20"/>
      <c r="F3" s="20"/>
      <c r="G3" s="19"/>
      <c r="H3" s="19"/>
      <c r="I3" s="19"/>
      <c r="J3" s="19"/>
      <c r="K3" s="19"/>
      <c r="L3" s="18"/>
      <c r="M3" s="18"/>
      <c r="N3" s="18"/>
      <c r="O3" s="18"/>
      <c r="P3" s="40" t="s">
        <v>72</v>
      </c>
    </row>
    <row r="4" spans="1:16" ht="12.75">
      <c r="A4" s="69" t="s">
        <v>0</v>
      </c>
      <c r="B4" s="69" t="s">
        <v>1</v>
      </c>
      <c r="C4" s="69" t="s">
        <v>58</v>
      </c>
      <c r="D4" s="69" t="s">
        <v>71</v>
      </c>
      <c r="E4" s="69" t="s">
        <v>70</v>
      </c>
      <c r="F4" s="71" t="s">
        <v>4</v>
      </c>
      <c r="G4" s="81"/>
      <c r="H4" s="81"/>
      <c r="I4" s="81"/>
      <c r="J4" s="81"/>
      <c r="K4" s="81"/>
      <c r="L4" s="81"/>
      <c r="M4" s="81"/>
      <c r="N4" s="81"/>
      <c r="O4" s="81"/>
      <c r="P4" s="80"/>
    </row>
    <row r="5" spans="1:16" ht="12.75">
      <c r="A5" s="73"/>
      <c r="B5" s="73"/>
      <c r="C5" s="73"/>
      <c r="D5" s="73"/>
      <c r="E5" s="73"/>
      <c r="F5" s="69" t="s">
        <v>29</v>
      </c>
      <c r="G5" s="72" t="s">
        <v>4</v>
      </c>
      <c r="H5" s="72"/>
      <c r="I5" s="72"/>
      <c r="J5" s="72"/>
      <c r="K5" s="72"/>
      <c r="L5" s="69" t="s">
        <v>69</v>
      </c>
      <c r="M5" s="74" t="s">
        <v>4</v>
      </c>
      <c r="N5" s="75"/>
      <c r="O5" s="75"/>
      <c r="P5" s="76"/>
    </row>
    <row r="6" spans="1:16" ht="23.25" customHeight="1">
      <c r="A6" s="73"/>
      <c r="B6" s="73"/>
      <c r="C6" s="73"/>
      <c r="D6" s="73"/>
      <c r="E6" s="73"/>
      <c r="F6" s="73"/>
      <c r="G6" s="71" t="s">
        <v>68</v>
      </c>
      <c r="H6" s="80"/>
      <c r="I6" s="69" t="s">
        <v>67</v>
      </c>
      <c r="J6" s="69" t="s">
        <v>66</v>
      </c>
      <c r="K6" s="69" t="s">
        <v>65</v>
      </c>
      <c r="L6" s="73"/>
      <c r="M6" s="71" t="s">
        <v>6</v>
      </c>
      <c r="N6" s="39" t="s">
        <v>7</v>
      </c>
      <c r="O6" s="72" t="s">
        <v>33</v>
      </c>
      <c r="P6" s="72" t="s">
        <v>64</v>
      </c>
    </row>
    <row r="7" spans="1:16" ht="115.5">
      <c r="A7" s="70"/>
      <c r="B7" s="70"/>
      <c r="C7" s="70"/>
      <c r="D7" s="70"/>
      <c r="E7" s="70"/>
      <c r="F7" s="70"/>
      <c r="G7" s="24" t="s">
        <v>11</v>
      </c>
      <c r="H7" s="24" t="s">
        <v>63</v>
      </c>
      <c r="I7" s="70"/>
      <c r="J7" s="70"/>
      <c r="K7" s="70"/>
      <c r="L7" s="70"/>
      <c r="M7" s="72"/>
      <c r="N7" s="21" t="s">
        <v>10</v>
      </c>
      <c r="O7" s="72"/>
      <c r="P7" s="72"/>
    </row>
    <row r="8" spans="1:16" ht="9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</row>
    <row r="9" spans="1:16" ht="19.5" customHeight="1">
      <c r="A9" s="16">
        <v>750</v>
      </c>
      <c r="B9" s="16">
        <v>75045</v>
      </c>
      <c r="C9" s="38">
        <v>2120</v>
      </c>
      <c r="D9" s="35">
        <v>16900</v>
      </c>
      <c r="E9" s="35">
        <f>SUM(F9)</f>
        <v>16900</v>
      </c>
      <c r="F9" s="35">
        <f>SUM(G9:J9)</f>
        <v>16900</v>
      </c>
      <c r="G9" s="34">
        <v>0</v>
      </c>
      <c r="H9" s="33">
        <v>13600</v>
      </c>
      <c r="I9" s="33">
        <v>0</v>
      </c>
      <c r="J9" s="33">
        <v>3300</v>
      </c>
      <c r="K9" s="33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</row>
    <row r="10" spans="1:16" ht="19.5" customHeight="1">
      <c r="A10" s="37">
        <v>801</v>
      </c>
      <c r="B10" s="16">
        <v>80195</v>
      </c>
      <c r="C10" s="36">
        <v>2120</v>
      </c>
      <c r="D10" s="35">
        <v>127940</v>
      </c>
      <c r="E10" s="35">
        <f>SUM(F10)</f>
        <v>127940</v>
      </c>
      <c r="F10" s="35">
        <f>SUM(G10:J10)</f>
        <v>127940</v>
      </c>
      <c r="G10" s="34">
        <v>80245</v>
      </c>
      <c r="H10" s="34">
        <v>47695</v>
      </c>
      <c r="I10" s="33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</row>
    <row r="11" spans="1:16" s="30" customFormat="1" ht="24.75" customHeight="1">
      <c r="A11" s="77" t="s">
        <v>62</v>
      </c>
      <c r="B11" s="78"/>
      <c r="C11" s="79"/>
      <c r="D11" s="31">
        <f aca="true" t="shared" si="0" ref="D11:P11">SUM(D9:D10)</f>
        <v>144840</v>
      </c>
      <c r="E11" s="31">
        <f t="shared" si="0"/>
        <v>144840</v>
      </c>
      <c r="F11" s="31">
        <f t="shared" si="0"/>
        <v>144840</v>
      </c>
      <c r="G11" s="31">
        <f t="shared" si="0"/>
        <v>80245</v>
      </c>
      <c r="H11" s="31">
        <f t="shared" si="0"/>
        <v>61295</v>
      </c>
      <c r="I11" s="31">
        <f t="shared" si="0"/>
        <v>0</v>
      </c>
      <c r="J11" s="31">
        <f t="shared" si="0"/>
        <v>3300</v>
      </c>
      <c r="K11" s="31">
        <f t="shared" si="0"/>
        <v>0</v>
      </c>
      <c r="L11" s="31">
        <f t="shared" si="0"/>
        <v>0</v>
      </c>
      <c r="M11" s="31">
        <f t="shared" si="0"/>
        <v>0</v>
      </c>
      <c r="N11" s="31">
        <f t="shared" si="0"/>
        <v>0</v>
      </c>
      <c r="O11" s="31">
        <f t="shared" si="0"/>
        <v>0</v>
      </c>
      <c r="P11" s="31">
        <f t="shared" si="0"/>
        <v>0</v>
      </c>
    </row>
  </sheetData>
  <sheetProtection/>
  <mergeCells count="19">
    <mergeCell ref="A11:C11"/>
    <mergeCell ref="G6:H6"/>
    <mergeCell ref="A4:A7"/>
    <mergeCell ref="B4:B7"/>
    <mergeCell ref="C4:C7"/>
    <mergeCell ref="D4:D7"/>
    <mergeCell ref="F5:F7"/>
    <mergeCell ref="E4:E7"/>
    <mergeCell ref="F4:P4"/>
    <mergeCell ref="G5:K5"/>
    <mergeCell ref="A1:P1"/>
    <mergeCell ref="I6:I7"/>
    <mergeCell ref="J6:J7"/>
    <mergeCell ref="K6:K7"/>
    <mergeCell ref="M6:M7"/>
    <mergeCell ref="L5:L7"/>
    <mergeCell ref="M5:P5"/>
    <mergeCell ref="O6:O7"/>
    <mergeCell ref="P6:P7"/>
  </mergeCells>
  <printOptions horizontalCentered="1"/>
  <pageMargins left="0.3937007874015748" right="0.3937007874015748" top="1.141732283464567" bottom="0.7874015748031497" header="0.5118110236220472" footer="0.5118110236220472"/>
  <pageSetup orientation="landscape" paperSize="9" r:id="rId1"/>
  <headerFooter alignWithMargins="0">
    <oddHeader>&amp;RZałącznik nr &amp;A
do uchwały Zarządu Powiatu w Opatowie Nr 157.106.2021
z dnia 1 grudnia 2021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2021-12-01T12:40:15Z</cp:lastPrinted>
  <dcterms:modified xsi:type="dcterms:W3CDTF">2022-01-17T14:13:03Z</dcterms:modified>
  <cp:category/>
  <cp:version/>
  <cp:contentType/>
  <cp:contentStatus/>
</cp:coreProperties>
</file>