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20" windowWidth="12315" windowHeight="7200" activeTab="0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<sst xmlns="http://schemas.openxmlformats.org/spreadsheetml/2006/main" count="349" uniqueCount="230">
  <si>
    <t>w złotych</t>
  </si>
  <si>
    <t>Dział</t>
  </si>
  <si>
    <t>Rozdział</t>
  </si>
  <si>
    <t>Nazwa</t>
  </si>
  <si>
    <t>1</t>
  </si>
  <si>
    <t>2</t>
  </si>
  <si>
    <t>3</t>
  </si>
  <si>
    <t>4</t>
  </si>
  <si>
    <t>5</t>
  </si>
  <si>
    <t>Wydatki razem:</t>
  </si>
  <si>
    <t>wynagrodzenia i składki od nich naliczane</t>
  </si>
  <si>
    <t>na programy finansowane z udziałem środków, o których mowa w art. 5 ust. 1 pkt 2 i 3,</t>
  </si>
  <si>
    <t>wydatki na programy finansowane z udziałem środków, o których mowa w art. 5 ust. 1 pkt 2 i 3</t>
  </si>
  <si>
    <t>świadczenia na rzecz osób fizycznych;</t>
  </si>
  <si>
    <t>dotacje na zadania bieżące</t>
  </si>
  <si>
    <t>z tego:</t>
  </si>
  <si>
    <t>w tym:</t>
  </si>
  <si>
    <t>inwestycje i zakupy inwestycyjne</t>
  </si>
  <si>
    <t>Wydatki 
majątkowe</t>
  </si>
  <si>
    <t>Plan</t>
  </si>
  <si>
    <t>zakup i objęcie akcji i udziałów</t>
  </si>
  <si>
    <t>Wydatki bieżące</t>
  </si>
  <si>
    <t>Z tego:</t>
  </si>
  <si>
    <t>obsługa długu</t>
  </si>
  <si>
    <t>Wniesienie wkładów do spółek prawa handlowego</t>
  </si>
  <si>
    <t/>
  </si>
  <si>
    <t>wypłaty z tytułu poręczeń i gwarancji</t>
  </si>
  <si>
    <t>8</t>
  </si>
  <si>
    <t>7</t>
  </si>
  <si>
    <t>6</t>
  </si>
  <si>
    <t>po zmianach</t>
  </si>
  <si>
    <t>zwiększenie</t>
  </si>
  <si>
    <t>zmniejszenie</t>
  </si>
  <si>
    <t>przed zmianą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</si>
  <si>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</si>
  <si>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</si>
  <si>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</si>
  <si>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</si>
  <si>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</si>
  <si>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</si>
  <si>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</si>
  <si>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</si>
  <si>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</si>
  <si>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</si>
  <si>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</si>
  <si>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wydatki związane z realizacją ich statutowych zadań;</t>
  </si>
  <si>
    <t>wydatki 
jednostek
budżetowych</t>
  </si>
  <si>
    <t>§
/
grupa</t>
  </si>
  <si>
    <t xml:space="preserve">D. Inne źródła </t>
  </si>
  <si>
    <t>B. Środki i dotacje otrzymane od innych jst oraz innych jednostek zaliczanych do sektora finansów publicznych</t>
  </si>
  <si>
    <t>A. Dotacje i środki z budżetu państwa (np. od wojewody, MEN, UKFiS, …)</t>
  </si>
  <si>
    <t>x</t>
  </si>
  <si>
    <t>Starostwo Powiatowe w Opatowie</t>
  </si>
  <si>
    <t xml:space="preserve">A.      
B.
C.
D. </t>
  </si>
  <si>
    <t>24.</t>
  </si>
  <si>
    <t>23.</t>
  </si>
  <si>
    <t>22.</t>
  </si>
  <si>
    <t>21.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</si>
  <si>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</si>
  <si>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</si>
  <si>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</si>
  <si>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</si>
  <si>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</si>
  <si>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</si>
  <si>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</si>
  <si>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</si>
  <si>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</si>
  <si>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</si>
  <si>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</si>
  <si>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</si>
  <si>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</si>
  <si>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</si>
  <si>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</si>
  <si>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</si>
  <si>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</si>
  <si>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</si>
  <si>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</si>
  <si>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</si>
  <si>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kredyty i pożyczki zaciągnięte na realizację zadania pod refundację wydatków</t>
  </si>
  <si>
    <t>środki wymienione
w art. 5 ust. 1 pkt 2 i 3 u.f.p.</t>
  </si>
  <si>
    <t>kredyty
i pożyczki</t>
  </si>
  <si>
    <t>dochody własne jst</t>
  </si>
  <si>
    <t>w tym źródła finansowania</t>
  </si>
  <si>
    <t>Jednostka org. realizująca zadanie lub koordynująca program</t>
  </si>
  <si>
    <t>Planowane wydatki</t>
  </si>
  <si>
    <t>Rozdz.</t>
  </si>
  <si>
    <t>Lp.</t>
  </si>
  <si>
    <t>Specjalny Ośrodek Szkolno - Wychowawczy - Centrum Autyzmu i Całościowych Zaburzeń Rozwojowych w Niemienicach</t>
  </si>
  <si>
    <t>Wydatki budżetu powiatu na 2021 rok</t>
  </si>
  <si>
    <t>25.</t>
  </si>
  <si>
    <t>26.</t>
  </si>
  <si>
    <t>Pozostała działalność</t>
  </si>
  <si>
    <t>27.</t>
  </si>
  <si>
    <t>28.</t>
  </si>
  <si>
    <t>§ 955</t>
  </si>
  <si>
    <t>Rozchody z tytułu  innych rozliczeń krajowych art. 91a ust. 1 u.f.p</t>
  </si>
  <si>
    <t>§ 994</t>
  </si>
  <si>
    <t>Przelewy na rachunki lokat</t>
  </si>
  <si>
    <t>§ 991</t>
  </si>
  <si>
    <t>Udzielone pożyczki</t>
  </si>
  <si>
    <t>§ 965</t>
  </si>
  <si>
    <r>
      <rPr>
        <b/>
        <sz val="8"/>
        <rFont val="Arial CE"/>
        <family val="0"/>
      </rPr>
      <t xml:space="preserve">Wcześniejsza splata istniejącego długu </t>
    </r>
    <r>
      <rPr>
        <sz val="8"/>
        <rFont val="Arial CE"/>
        <family val="2"/>
      </rPr>
      <t>jst.</t>
    </r>
  </si>
  <si>
    <t>§ 982</t>
  </si>
  <si>
    <r>
      <t xml:space="preserve">Wykup papierów wartościowych </t>
    </r>
    <r>
      <rPr>
        <u val="single"/>
        <sz val="8"/>
        <rFont val="Arial CE"/>
        <family val="0"/>
      </rPr>
      <t>dopuszczonych do obrotu zorganizowanego</t>
    </r>
    <r>
      <rPr>
        <sz val="8"/>
        <rFont val="Arial CE"/>
        <family val="2"/>
      </rPr>
      <t>, czyli takie, dla których istnieje płynny rynek wtórny</t>
    </r>
  </si>
  <si>
    <t>wyemitowanych w związku z zawarciem umowy z podmiotem dysponujacym środkami pochodzącymi z budżetu U.E.</t>
  </si>
  <si>
    <t>6.1</t>
  </si>
  <si>
    <r>
      <rPr>
        <b/>
        <sz val="8"/>
        <rFont val="Arial CE"/>
        <family val="0"/>
      </rPr>
      <t xml:space="preserve">Wykup obligacji komunalnych, </t>
    </r>
    <r>
      <rPr>
        <b/>
        <u val="single"/>
        <sz val="8"/>
        <rFont val="Arial CE"/>
        <family val="0"/>
      </rPr>
      <t>których zbywalność jest ograniczona</t>
    </r>
    <r>
      <rPr>
        <b/>
        <sz val="8"/>
        <rFont val="Arial CE"/>
        <family val="0"/>
      </rPr>
      <t>,</t>
    </r>
    <r>
      <rPr>
        <sz val="8"/>
        <color indexed="8"/>
        <rFont val="Arial"/>
        <family val="2"/>
      </rPr>
      <t xml:space="preserve"> w tym:</t>
    </r>
  </si>
  <si>
    <t>§ 993</t>
  </si>
  <si>
    <t>zaciągniętych w związku z zawarciem umowy z podmiotem dysponujacym środkami pochodzącymi z budżetu U.E.</t>
  </si>
  <si>
    <t>5.1</t>
  </si>
  <si>
    <t>Spłaty pożyczek i kredytów zagranicznych, w tym:</t>
  </si>
  <si>
    <t>§ 962</t>
  </si>
  <si>
    <t>Pożyczki udzielone na finansowanie zadań realizowanych z udziałem środków pochodzących z budżetu U.E.</t>
  </si>
  <si>
    <t>§ 963</t>
  </si>
  <si>
    <t>Spłaty pożyczek otrzymanych na finansowanie zadań realizowanych z udziałem środków pochodzących z budżetu U.E.</t>
  </si>
  <si>
    <t xml:space="preserve">3. </t>
  </si>
  <si>
    <t>§ 992</t>
  </si>
  <si>
    <t>Spłaty otrzymanych pożyczek krajowych</t>
  </si>
  <si>
    <t>1.1</t>
  </si>
  <si>
    <r>
      <rPr>
        <b/>
        <sz val="8"/>
        <rFont val="Arial CE"/>
        <family val="0"/>
      </rPr>
      <t>Spłaty otrzymanych kredytów krajowych</t>
    </r>
    <r>
      <rPr>
        <sz val="8"/>
        <rFont val="Arial CE"/>
        <family val="2"/>
      </rPr>
      <t>, w tym:</t>
    </r>
  </si>
  <si>
    <t>Rozchody ogółem:</t>
  </si>
  <si>
    <t>Przychody z tytułu  innych rozliczeń krajowych art. 91a ust. 1 u.f.p</t>
  </si>
  <si>
    <t>§ 941-44</t>
  </si>
  <si>
    <t xml:space="preserve">Prywatyzacja majątku j.s.t </t>
  </si>
  <si>
    <t>Przelewy z rachunku lokat</t>
  </si>
  <si>
    <t>§ 906</t>
  </si>
  <si>
    <r>
      <rPr>
        <b/>
        <sz val="8"/>
        <rFont val="Arial CE"/>
        <family val="0"/>
      </rPr>
      <t>Przychody wynikające z rozliczenia</t>
    </r>
    <r>
      <rPr>
        <sz val="8"/>
        <color indexed="8"/>
        <rFont val="Arial"/>
        <family val="2"/>
      </rPr>
      <t xml:space="preserve"> </t>
    </r>
    <r>
      <rPr>
        <b/>
        <sz val="8"/>
        <rFont val="Arial CE"/>
        <family val="0"/>
      </rPr>
      <t>środków określonych w art. 5 ust. 1 pkt 2</t>
    </r>
    <r>
      <rPr>
        <sz val="8"/>
        <color indexed="8"/>
        <rFont val="Arial"/>
        <family val="2"/>
      </rPr>
      <t xml:space="preserve"> u.f.p. i dotacji na realizację programu, projekt lub zadania finansowanego z udziałem tych środków</t>
    </r>
  </si>
  <si>
    <t>§ 905</t>
  </si>
  <si>
    <r>
      <rPr>
        <b/>
        <sz val="8"/>
        <rFont val="Arial CE"/>
        <family val="0"/>
      </rPr>
      <t>Przychody z niewykorzystanych środków pieniężnych</t>
    </r>
    <r>
      <rPr>
        <sz val="8"/>
        <color indexed="8"/>
        <rFont val="Arial"/>
        <family val="2"/>
      </rPr>
      <t xml:space="preserve"> na rachunku bieżącym budżetu, wynikających z rozliczenia dochodów i wydatków nimi finansowanych </t>
    </r>
    <r>
      <rPr>
        <b/>
        <sz val="8"/>
        <rFont val="Arial CE"/>
        <family val="0"/>
      </rPr>
      <t>związanych ze szczególnymi zasadami wykonania budżetu</t>
    </r>
    <r>
      <rPr>
        <sz val="8"/>
        <color indexed="8"/>
        <rFont val="Arial"/>
        <family val="2"/>
      </rPr>
      <t xml:space="preserve"> określonymi w odrębnych ustawach</t>
    </r>
  </si>
  <si>
    <t>§ 951</t>
  </si>
  <si>
    <t>Spłaty pożyczek udzielonych</t>
  </si>
  <si>
    <t>§ 950</t>
  </si>
  <si>
    <r>
      <rPr>
        <b/>
        <sz val="8"/>
        <rFont val="Arial CE"/>
        <family val="0"/>
      </rPr>
      <t>Wolne środki</t>
    </r>
    <r>
      <rPr>
        <sz val="8"/>
        <color indexed="8"/>
        <rFont val="Arial"/>
        <family val="2"/>
      </rPr>
      <t xml:space="preserve"> art. 217 ust. 2 pkt. 6 u.f.p.</t>
    </r>
  </si>
  <si>
    <t>§ 957</t>
  </si>
  <si>
    <r>
      <rPr>
        <b/>
        <sz val="8"/>
        <rFont val="Arial CE"/>
        <family val="0"/>
      </rPr>
      <t>Nadwyżka z lat ubiegłych</t>
    </r>
    <r>
      <rPr>
        <sz val="8"/>
        <color indexed="8"/>
        <rFont val="Arial"/>
        <family val="2"/>
      </rPr>
      <t xml:space="preserve"> (pomniejszona o środki, o których mowa w art.. 217 ust. 2 pkt 8 u.f.p.)</t>
    </r>
  </si>
  <si>
    <t>§ 907</t>
  </si>
  <si>
    <r>
      <rPr>
        <b/>
        <sz val="8"/>
        <rFont val="Arial CE"/>
        <family val="0"/>
      </rPr>
      <t>Przychody</t>
    </r>
    <r>
      <rPr>
        <sz val="8"/>
        <color indexed="8"/>
        <rFont val="Arial"/>
        <family val="2"/>
      </rPr>
      <t xml:space="preserve"> z tytułu zacjągniętych pożyczek i kredytów oraz wyemitowanych papierów wartościowych </t>
    </r>
    <r>
      <rPr>
        <b/>
        <sz val="8"/>
        <rFont val="Arial CE"/>
        <family val="0"/>
      </rPr>
      <t>na spłatę wcześniej zacjągnietych zobowiązań</t>
    </r>
  </si>
  <si>
    <t>§ 931</t>
  </si>
  <si>
    <r>
      <t xml:space="preserve">Papiery wartościowe (obligacje) </t>
    </r>
    <r>
      <rPr>
        <u val="single"/>
        <sz val="8"/>
        <rFont val="Arial CE"/>
        <family val="0"/>
      </rPr>
      <t>dopuszczone do obrotu zorganizowanego</t>
    </r>
    <r>
      <rPr>
        <sz val="8"/>
        <color indexed="8"/>
        <rFont val="Arial"/>
        <family val="2"/>
      </rPr>
      <t>, czyli takie, dla których istnieje płynny rynek wtórny</t>
    </r>
  </si>
  <si>
    <t>emitowane w związku z umową zawartą z podmiotem dysponujacym środkami pochodzącymi z budżetu U.E.</t>
  </si>
  <si>
    <r>
      <rPr>
        <b/>
        <sz val="8"/>
        <rFont val="Arial CE"/>
        <family val="0"/>
      </rPr>
      <t>Papiery wartościowe (obligacje)</t>
    </r>
    <r>
      <rPr>
        <sz val="8"/>
        <color indexed="8"/>
        <rFont val="Arial"/>
        <family val="2"/>
      </rPr>
      <t xml:space="preserve"> </t>
    </r>
    <r>
      <rPr>
        <u val="single"/>
        <sz val="8"/>
        <rFont val="Arial CE"/>
        <family val="0"/>
      </rPr>
      <t xml:space="preserve">których </t>
    </r>
    <r>
      <rPr>
        <b/>
        <u val="single"/>
        <sz val="8"/>
        <rFont val="Arial CE"/>
        <family val="0"/>
      </rPr>
      <t>zbywalność jest ograniczona</t>
    </r>
    <r>
      <rPr>
        <sz val="8"/>
        <color indexed="8"/>
        <rFont val="Arial"/>
        <family val="2"/>
      </rPr>
      <t>, w tym:</t>
    </r>
  </si>
  <si>
    <t>§ 953</t>
  </si>
  <si>
    <t>zaciągnięte w związku z umową zawartą z podmiotem dysponujacym środkami pochodzącymi z budżetu U.E.</t>
  </si>
  <si>
    <t>Pożyczki i kredyty zaciągnięte na rynku zagranicznym, w tym:</t>
  </si>
  <si>
    <t>§ 902</t>
  </si>
  <si>
    <t>Przychody ze spłat pożyczek udzielonych na finansowanie zadań realizowanych z udziałem środków pochodzących z budżetu U.E.</t>
  </si>
  <si>
    <t>§ 903</t>
  </si>
  <si>
    <t>Przychody z zaciągniętych pożyczek na finansowanie zadań realizowanych z udziałem środków pochodzących z budżetu U.E.</t>
  </si>
  <si>
    <t>§ 952</t>
  </si>
  <si>
    <r>
      <rPr>
        <b/>
        <sz val="8"/>
        <rFont val="Arial CE"/>
        <family val="0"/>
      </rPr>
      <t>Pożyczki</t>
    </r>
    <r>
      <rPr>
        <sz val="8"/>
        <color indexed="8"/>
        <rFont val="Arial"/>
        <family val="2"/>
      </rPr>
      <t xml:space="preserve"> zaciągnięte na rynku krajowym</t>
    </r>
  </si>
  <si>
    <r>
      <rPr>
        <b/>
        <sz val="8"/>
        <rFont val="Arial CE"/>
        <family val="0"/>
      </rPr>
      <t>Kredyty</t>
    </r>
    <r>
      <rPr>
        <sz val="8"/>
        <color indexed="8"/>
        <rFont val="Arial"/>
        <family val="2"/>
      </rPr>
      <t xml:space="preserve"> zaciągnięte na rynku krajowym, w tym:</t>
    </r>
  </si>
  <si>
    <t>Przychody ogółem:</t>
  </si>
  <si>
    <t>Kwota 2021 r.</t>
  </si>
  <si>
    <t>Klasyfikacja §</t>
  </si>
  <si>
    <t>Treść</t>
  </si>
  <si>
    <t>Przychody i rozchody budżetu w 2021 r.</t>
  </si>
  <si>
    <t xml:space="preserve">C. Inne źródła </t>
  </si>
  <si>
    <t>* Wybrać odpowiednie oznaczenie źródła finansowania:</t>
  </si>
  <si>
    <t>Razem</t>
  </si>
  <si>
    <t xml:space="preserve">A. 100 000
B.
C. 
D. </t>
  </si>
  <si>
    <t>Modernizacja tarasu przy Podziemnej  Trasie Turystycznej w Opatowie</t>
  </si>
  <si>
    <t>35.</t>
  </si>
  <si>
    <t xml:space="preserve">A. 
B.
C. 
D. </t>
  </si>
  <si>
    <t>Wykonanie dokumentacji projektowej dotyczącej przebudowy i zmiany sposobu użytkowania budynku w Ciszycy Górnej z przeznaczeniem na prowadzenie placówki opiekuńczo wychowawczej typu specjalistyczno-terapeutycznego</t>
  </si>
  <si>
    <t>34.</t>
  </si>
  <si>
    <t>Rozbudowa oraz przebudowa istniejącego budynku mieszkalnego jednorodzinnego wraz ze zmianą sposobu użytkowania budynku na potrzeby placówki opiekuńczo - wychowawczej</t>
  </si>
  <si>
    <t>33.</t>
  </si>
  <si>
    <t xml:space="preserve">A.      
B. 
C.
D. </t>
  </si>
  <si>
    <t>Budowa stajni dla zwierząt (alpak) w celu prowadzenia alpakoterapii</t>
  </si>
  <si>
    <t>32.</t>
  </si>
  <si>
    <t>Dom Pomocy Społecznej w Sobowie</t>
  </si>
  <si>
    <t>Zakup samochodu służbowego na potrzeby WTZ przy DPS w Sobowie</t>
  </si>
  <si>
    <t>31.</t>
  </si>
  <si>
    <t xml:space="preserve">A. 2 169 045
B.
C. 
D. </t>
  </si>
  <si>
    <t>Rozbudowa, nadbudowa oraz przebudowa istniejącego budynku pralni wraz ze zmianą sposobu użytkowania na budynek Środowiskowego Domu Samopomocy w Opatowie – ETAP II</t>
  </si>
  <si>
    <t>30.</t>
  </si>
  <si>
    <t>Dom Pomocy Społecznej w Czachowie</t>
  </si>
  <si>
    <t>Budowa garażu</t>
  </si>
  <si>
    <t>29.</t>
  </si>
  <si>
    <t>Zakup urządzenia do treningu nóg lub ramion/górnej części tułowia Motomed.loop</t>
  </si>
  <si>
    <t>Wymiana systemu przeciwpożarowego w budynkach mieszkalnych DPS w Sobowie</t>
  </si>
  <si>
    <t>Dom Pomocy Społecznej w Zochcinku</t>
  </si>
  <si>
    <t>Zakup i montaż stacji uzdatniania wody w budynku Filii DPS w Opatowie</t>
  </si>
  <si>
    <t>Zakup serwera z oprogramowaniem</t>
  </si>
  <si>
    <t>Budowa Tężni Solankowej na terenie DPS w Zochcinku wraz z opracowaniem dokumentacji projektowej</t>
  </si>
  <si>
    <t>Objęcie udziałów Szpital św. Leona Sp. z o.o. w Opatowie</t>
  </si>
  <si>
    <t>Wykonanie dokumentacji projektowej dotyczącej przebudowy wraz ze zmianą sposobu użytkowania części pomieszczeń  zlokalizowanych na Parterze Budynku C położonego przy ul. Szpitalnej 4 w Opatowie na potrzeby Zakładu Podstawowej Opieki Zdrowotnej</t>
  </si>
  <si>
    <t>Przebudowa oraz rozbudowa istniejącego budynku użytkowego przy ul. Sempołowskiej 3 o platformę dla osób niepełnosprawnych</t>
  </si>
  <si>
    <t>Wymiana pokrycia dachowego na budynku użytkowym ZS Nr 2 w Opatowie</t>
  </si>
  <si>
    <t>Zespół Szkół Nr 1 w Opatowie</t>
  </si>
  <si>
    <t xml:space="preserve">A.      
B. 150 000
C.
D. </t>
  </si>
  <si>
    <t>Dostosowanie łazienek oraz urządzeń higieniczno - sanitarnych dla osób niepełnosprawnych w budynku dydaktycznym Zespołu Szkół Nr 1 w Opatowie</t>
  </si>
  <si>
    <t>Wykonanie klimatyzacji w sali konferencyjnej SP w Opatowie</t>
  </si>
  <si>
    <t>Zakup sprzętu, urządzeń dot. sieci teleinformatycznej oraz wymiana serwera głównego i urządzeń podtrzymania zasilania</t>
  </si>
  <si>
    <t>Zakup urządzeń informatycznych dla Wydziału Geodezji, Kartografii, Katastru i Gospodarki Mieniem</t>
  </si>
  <si>
    <t>Wykonanie opinii i badań geologicznych terenu pod budowę Inkubatora Przedsiębiorczości we Włostowie</t>
  </si>
  <si>
    <t>Wykonanie Programu Funkcjonalno - Użytkowego na potrzeby budowy Inkubatora Przemysłowego we Włostowie</t>
  </si>
  <si>
    <t>Wykonanie dokumentacji projektowej dla zadania pn. ,,Termomodernizacja Szpitala Św. Leona w Opatowie''</t>
  </si>
  <si>
    <t>Zarząd Dróg Powiatowych  w Opatowie</t>
  </si>
  <si>
    <t>Wykonanie dokumentacji projektowej dla zadania pn. ,,Przebudowa DP nr 0686T w m. Ciszyca, polegająca na budowie chodnika o dł. ok. 0,800 km''</t>
  </si>
  <si>
    <t>Wykonanie dokumentacji projektowej dla zadania pn. ,,Przebudowa DP nr 0703T Zochcin - Sadowie - droga krajowa nr 9 w m. Sadowie, polegająca na budowie chodnika o dł. ok. 0,800 km''</t>
  </si>
  <si>
    <t>Opracowanie dokumentacji projektowej na zadanie ,,Przebudowa DP nr 0723T Opatów - Czerników Karski - Aleksandrów - Bartłomiejów - Strzyżowice - Józefów - Wymysłów, polegająca na budowie dwóch odcinków chodnika na ul. Partyzantów i Słowackiego w m. Opatów o łącznej dł. ok. 0,800 km</t>
  </si>
  <si>
    <t>Opracowanie dokumentacji projektowej na zadanie ,,Przebudowa DP nr 0717T Łężyce - Biskupice - Czekaj - Gołoszyce - Modliborzyce - Piskrzyn - Baranówek - Janczyce - Stobiec - Zaldów w m. Modliborzyce, polegająca na budowie chodnika o dł. ok. 0,400 km</t>
  </si>
  <si>
    <t>Opracowanie dokumentacji projektowej na zadanie ,,Przebudowa DP nr 0758T Bidziny - Bidziny Kolonia - Jasice Smugi - dr. woj. Nr 755 w m. Bidziny, polegająca na budowie chodnika o dł. ok. 1,240 km</t>
  </si>
  <si>
    <t>Opracowanie dokumentacji projektowej na zadanie ,,Przebudowa DP nr 0711T Dziewiątle - Ujazdek - Łagówka - Łagowica - Pipała - Jastrzębska Wola - Skolankowska Wola - Zielonka - Iwaniska w m. Jastrzębska Wola polegająca na budowie zatoki autobusowej i chodnika o łącznej dł. ok. 0,160 km''</t>
  </si>
  <si>
    <t xml:space="preserve">A. 317 967
B. 53 506
C. 
D. </t>
  </si>
  <si>
    <t>Przebudowa DP nr 0698T Rżuchów - Drzenkowice - Brzóstowa - dr. woj. nr 755, polegająca na budowie chodnika w m. Wszechświęte odc. dł. 0,635 km</t>
  </si>
  <si>
    <t xml:space="preserve">A.
B.
C. 
D. </t>
  </si>
  <si>
    <t>Przebudowa DP nr 0731T Włostów - Osada Cukrowni Włostów - Gozdawa - Żurawniki - Malice Kościelne - Słabuszewice - Międzygórz - Rogal i DP nr 0730T Kolonia Okalina - Karwów - Dzierążnia - Malice Kościelne - Męczennice - Pielaszów - Nowy Daromin - Daromin, polegająca na budowie dwóch odcinków chodnika w m. Malice Kościelne o łącznej dł. ok. 1,200 km</t>
  </si>
  <si>
    <t>Przebudowa DP nr 0730T Kolonia Okalina - Karwów - Dzierążnia - Malice Kościelne - Męczennice - Pielaszów - Nowy Daromin - Daromin w m. Malice Kościelne w km 6+560 - 6+660 oraz przebudowa obiektu mostowego o nr ewid. (JNI): 30000625 w km 6+610</t>
  </si>
  <si>
    <t>Zakup pługa odśnieżnego z osprzętowaniem przystosowanym do pracy z ciagnikiem rolniczym</t>
  </si>
  <si>
    <t>Zakup samochodu ciężarowego 2 lub 3 osiowego</t>
  </si>
  <si>
    <t>Zakup kosiarki bijakowej</t>
  </si>
  <si>
    <t>dotacje i środki pochodzące
z innych  źr.*</t>
  </si>
  <si>
    <r>
      <t>niewykorzystane środki pieniężne na r-ku bieżącym budżetu określone w odrębnych ustawach     §905</t>
    </r>
    <r>
      <rPr>
        <b/>
        <sz val="7"/>
        <rFont val="Calibri"/>
        <family val="2"/>
      </rPr>
      <t>¹</t>
    </r>
  </si>
  <si>
    <t>rok budżetowy 2021 (7+8+9+10)</t>
  </si>
  <si>
    <t>Nazwa zadania inwestycyjnego</t>
  </si>
  <si>
    <t>Zadania inwestycyjne roczne w 2021 r.</t>
  </si>
  <si>
    <t>Budowa podziemnych pojemników do selektywnej zbiórki odpadów komunalnych</t>
  </si>
  <si>
    <t>Zespół Szkół w Ożarowie</t>
  </si>
  <si>
    <t>Zakup pomnika Marii Skłodowskiej - Curie</t>
  </si>
  <si>
    <t>Zespół Szkół Nr 2 w Opatowie</t>
  </si>
  <si>
    <t>Wykonanie dokumentacji projektowej w celu realizacji zadania ,,Przebudowa oraz rozbudowa istniejącego budynku użytkowego przy ul. Sempołowskiej 3 o platformę dla osób niepełnosprawnych''</t>
  </si>
  <si>
    <t>36.</t>
  </si>
  <si>
    <t>37.</t>
  </si>
  <si>
    <t>38.</t>
  </si>
  <si>
    <t>921</t>
  </si>
  <si>
    <t>Kultura i ochrona dziedzictwa narodowego</t>
  </si>
  <si>
    <t>92195</t>
  </si>
  <si>
    <t>Załącznik Nr 1                                                                                                      do uchwały Rady Powiatu w Opatowie Nr XLVIII.57.2021                                                z dnia 20 października 2021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</si>
</sst>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_ ;\-#,##0.00\ "/>
    <numFmt numFmtId="171" formatCode="_-* #,##0.0\ _z_ł_-;\-* #,##0.0\ _z_ł_-;_-* &quot;-&quot;\ _z_ł_-;_-@_-"/>
    <numFmt numFmtId="172" formatCode="_-* #,##0.00\ _z_ł_-;\-* #,##0.00\ _z_ł_-;_-* &quot;-&quot;\ _z_ł_-;_-@_-"/>
  </numFmts>
  <fonts count="6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sz val="10"/>
      <color indexed="8"/>
      <name val="Times New Roman"/>
      <family val="1"/>
    </font>
    <font>
      <b/>
      <sz val="12"/>
      <color indexed="8"/>
      <name val="Arial"/>
      <family val="2"/>
    </font>
    <font>
      <b/>
      <sz val="7"/>
      <name val="Arial CE"/>
      <family val="2"/>
    </font>
    <font>
      <b/>
      <sz val="6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sz val="14"/>
      <name val="Arial CE"/>
      <family val="2"/>
    </font>
    <font>
      <b/>
      <sz val="7"/>
      <name val="Calibri"/>
      <family val="2"/>
    </font>
    <font>
      <sz val="9"/>
      <name val="Arial CE"/>
      <family val="0"/>
    </font>
    <font>
      <b/>
      <sz val="9"/>
      <name val="Arial CE"/>
      <family val="0"/>
    </font>
    <font>
      <u val="single"/>
      <sz val="8"/>
      <name val="Arial CE"/>
      <family val="0"/>
    </font>
    <font>
      <b/>
      <u val="single"/>
      <sz val="8"/>
      <name val="Arial CE"/>
      <family val="0"/>
    </font>
    <font>
      <b/>
      <sz val="10"/>
      <name val="Arial CE"/>
      <family val="2"/>
    </font>
    <font>
      <sz val="10"/>
      <name val="Times New Roman CE"/>
      <family val="1"/>
    </font>
    <font>
      <i/>
      <sz val="8"/>
      <name val="Arial CE"/>
      <family val="0"/>
    </font>
    <font>
      <sz val="7"/>
      <name val="Arial CE"/>
      <family val="2"/>
    </font>
    <font>
      <sz val="6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5"/>
      <color indexed="8"/>
      <name val="Arial"/>
      <family val="0"/>
    </font>
    <font>
      <b/>
      <sz val="6"/>
      <color indexed="8"/>
      <name val="Arial"/>
      <family val="2"/>
    </font>
    <font>
      <b/>
      <sz val="5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6"/>
      <color rgb="FF000000"/>
      <name val="Arial"/>
      <family val="2"/>
    </font>
    <font>
      <sz val="5"/>
      <color rgb="FF000000"/>
      <name val="Arial"/>
      <family val="0"/>
    </font>
    <font>
      <b/>
      <sz val="6"/>
      <color rgb="FF000000"/>
      <name val="Arial"/>
      <family val="2"/>
    </font>
    <font>
      <b/>
      <sz val="5"/>
      <color rgb="FF000000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63" fillId="32" borderId="0" applyNumberFormat="0" applyBorder="0" applyAlignment="0" applyProtection="0"/>
  </cellStyleXfs>
  <cellXfs count="77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50" applyNumberFormat="1" applyFont="1" applyFill="1" applyBorder="1" applyAlignment="1" applyProtection="1">
      <alignment horizontal="left"/>
      <protection locked="0"/>
    </xf>
    <xf numFmtId="1" fontId="1" fillId="33" borderId="0" xfId="50" applyNumberFormat="1" applyFont="1" applyFill="1" applyAlignment="1" applyProtection="1">
      <alignment horizontal="center" vertical="center" wrapText="1" shrinkToFit="1"/>
      <protection locked="0"/>
    </xf>
    <xf numFmtId="0" fontId="1" fillId="0" borderId="0" xfId="50" applyNumberFormat="1" applyFont="1" applyFill="1" applyBorder="1" applyAlignment="1" applyProtection="1">
      <alignment/>
      <protection locked="0"/>
    </xf>
    <xf numFmtId="0" fontId="4" fillId="0" borderId="0" xfId="51" applyAlignment="1">
      <alignment vertical="center"/>
      <protection/>
    </xf>
    <xf numFmtId="0" fontId="10" fillId="34" borderId="10" xfId="51" applyFont="1" applyFill="1" applyBorder="1" applyAlignment="1">
      <alignment horizontal="center" vertical="center"/>
      <protection/>
    </xf>
    <xf numFmtId="0" fontId="4" fillId="0" borderId="0" xfId="51">
      <alignment/>
      <protection/>
    </xf>
    <xf numFmtId="164" fontId="11" fillId="34" borderId="10" xfId="51" applyNumberFormat="1" applyFont="1" applyFill="1" applyBorder="1" applyAlignment="1">
      <alignment horizontal="left" vertical="center" wrapText="1"/>
      <protection/>
    </xf>
    <xf numFmtId="0" fontId="4" fillId="34" borderId="0" xfId="51" applyFont="1" applyFill="1">
      <alignment/>
      <protection/>
    </xf>
    <xf numFmtId="164" fontId="14" fillId="34" borderId="10" xfId="51" applyNumberFormat="1" applyFont="1" applyFill="1" applyBorder="1" applyAlignment="1">
      <alignment vertical="center"/>
      <protection/>
    </xf>
    <xf numFmtId="0" fontId="14" fillId="0" borderId="10" xfId="51" applyFont="1" applyBorder="1" applyAlignment="1">
      <alignment horizontal="center" vertical="center"/>
      <protection/>
    </xf>
    <xf numFmtId="0" fontId="10" fillId="0" borderId="10" xfId="51" applyFont="1" applyBorder="1" applyAlignment="1">
      <alignment vertical="center" wrapText="1"/>
      <protection/>
    </xf>
    <xf numFmtId="0" fontId="10" fillId="0" borderId="10" xfId="51" applyFont="1" applyBorder="1" applyAlignment="1">
      <alignment horizontal="left" vertical="center"/>
      <protection/>
    </xf>
    <xf numFmtId="0" fontId="9" fillId="0" borderId="10" xfId="51" applyFont="1" applyBorder="1" applyAlignment="1">
      <alignment vertical="center"/>
      <protection/>
    </xf>
    <xf numFmtId="49" fontId="10" fillId="0" borderId="10" xfId="51" applyNumberFormat="1" applyFont="1" applyBorder="1" applyAlignment="1">
      <alignment horizontal="left" vertical="center"/>
      <protection/>
    </xf>
    <xf numFmtId="0" fontId="15" fillId="0" borderId="10" xfId="51" applyFont="1" applyBorder="1" applyAlignment="1">
      <alignment horizontal="center" vertical="center"/>
      <protection/>
    </xf>
    <xf numFmtId="0" fontId="10" fillId="0" borderId="10" xfId="51" applyFont="1" applyBorder="1" applyAlignment="1">
      <alignment vertical="center" wrapText="1"/>
      <protection/>
    </xf>
    <xf numFmtId="0" fontId="10" fillId="0" borderId="10" xfId="51" applyFont="1" applyBorder="1" applyAlignment="1">
      <alignment vertical="center"/>
      <protection/>
    </xf>
    <xf numFmtId="164" fontId="15" fillId="34" borderId="10" xfId="51" applyNumberFormat="1" applyFont="1" applyFill="1" applyBorder="1" applyAlignment="1">
      <alignment vertical="center"/>
      <protection/>
    </xf>
    <xf numFmtId="0" fontId="14" fillId="0" borderId="10" xfId="51" applyFont="1" applyBorder="1" applyAlignment="1">
      <alignment horizontal="center" vertical="center"/>
      <protection/>
    </xf>
    <xf numFmtId="49" fontId="10" fillId="0" borderId="10" xfId="51" applyNumberFormat="1" applyFont="1" applyBorder="1" applyAlignment="1">
      <alignment horizontal="left" vertical="center"/>
      <protection/>
    </xf>
    <xf numFmtId="0" fontId="15" fillId="0" borderId="10" xfId="51" applyFont="1" applyBorder="1" applyAlignment="1">
      <alignment horizontal="center" vertical="center" wrapText="1"/>
      <protection/>
    </xf>
    <xf numFmtId="49" fontId="10" fillId="0" borderId="10" xfId="51" applyNumberFormat="1" applyFont="1" applyBorder="1" applyAlignment="1">
      <alignment horizontal="left" vertical="center" wrapText="1"/>
      <protection/>
    </xf>
    <xf numFmtId="0" fontId="14" fillId="0" borderId="10" xfId="51" applyFont="1" applyBorder="1" applyAlignment="1">
      <alignment horizontal="center" vertical="center" wrapText="1"/>
      <protection/>
    </xf>
    <xf numFmtId="0" fontId="10" fillId="34" borderId="10" xfId="51" applyFont="1" applyFill="1" applyBorder="1" applyAlignment="1">
      <alignment vertical="center"/>
      <protection/>
    </xf>
    <xf numFmtId="0" fontId="19" fillId="0" borderId="0" xfId="51" applyFont="1">
      <alignment/>
      <protection/>
    </xf>
    <xf numFmtId="0" fontId="20" fillId="34" borderId="0" xfId="51" applyFont="1" applyFill="1" applyAlignment="1">
      <alignment horizontal="right" vertical="top"/>
      <protection/>
    </xf>
    <xf numFmtId="0" fontId="4" fillId="34" borderId="0" xfId="51" applyFont="1" applyFill="1" applyAlignment="1">
      <alignment vertical="center"/>
      <protection/>
    </xf>
    <xf numFmtId="0" fontId="18" fillId="34" borderId="0" xfId="51" applyFont="1" applyFill="1" applyAlignment="1">
      <alignment horizontal="left" vertical="center"/>
      <protection/>
    </xf>
    <xf numFmtId="0" fontId="4" fillId="0" borderId="0" xfId="51" applyFont="1" applyAlignment="1">
      <alignment vertical="center"/>
      <protection/>
    </xf>
    <xf numFmtId="164" fontId="4" fillId="0" borderId="0" xfId="51" applyNumberFormat="1" applyFont="1" applyAlignment="1">
      <alignment vertical="center"/>
      <protection/>
    </xf>
    <xf numFmtId="164" fontId="10" fillId="0" borderId="0" xfId="51" applyNumberFormat="1" applyFont="1" applyAlignment="1">
      <alignment vertical="center"/>
      <protection/>
    </xf>
    <xf numFmtId="0" fontId="7" fillId="34" borderId="10" xfId="51" applyFont="1" applyFill="1" applyBorder="1" applyAlignment="1">
      <alignment horizontal="center" vertical="center"/>
      <protection/>
    </xf>
    <xf numFmtId="164" fontId="7" fillId="34" borderId="10" xfId="51" applyNumberFormat="1" applyFont="1" applyFill="1" applyBorder="1" applyAlignment="1">
      <alignment vertical="center"/>
      <protection/>
    </xf>
    <xf numFmtId="164" fontId="7" fillId="34" borderId="10" xfId="51" applyNumberFormat="1" applyFont="1" applyFill="1" applyBorder="1" applyAlignment="1">
      <alignment vertical="center" wrapText="1"/>
      <protection/>
    </xf>
    <xf numFmtId="164" fontId="21" fillId="34" borderId="10" xfId="51" applyNumberFormat="1" applyFont="1" applyFill="1" applyBorder="1" applyAlignment="1">
      <alignment horizontal="left" vertical="center" wrapText="1"/>
      <protection/>
    </xf>
    <xf numFmtId="164" fontId="21" fillId="34" borderId="10" xfId="51" applyNumberFormat="1" applyFont="1" applyFill="1" applyBorder="1" applyAlignment="1">
      <alignment vertical="center" wrapText="1"/>
      <protection/>
    </xf>
    <xf numFmtId="0" fontId="21" fillId="34" borderId="10" xfId="51" applyFont="1" applyFill="1" applyBorder="1" applyAlignment="1">
      <alignment vertical="center" wrapText="1"/>
      <protection/>
    </xf>
    <xf numFmtId="164" fontId="21" fillId="34" borderId="10" xfId="51" applyNumberFormat="1" applyFont="1" applyFill="1" applyBorder="1" applyAlignment="1">
      <alignment vertical="center"/>
      <protection/>
    </xf>
    <xf numFmtId="0" fontId="11" fillId="34" borderId="10" xfId="51" applyFont="1" applyFill="1" applyBorder="1" applyAlignment="1">
      <alignment vertical="center" wrapText="1"/>
      <protection/>
    </xf>
    <xf numFmtId="0" fontId="11" fillId="34" borderId="10" xfId="51" applyFont="1" applyFill="1" applyBorder="1" applyAlignment="1">
      <alignment horizontal="center" vertical="center"/>
      <protection/>
    </xf>
    <xf numFmtId="0" fontId="22" fillId="35" borderId="0" xfId="0" applyFont="1" applyFill="1" applyAlignment="1">
      <alignment horizontal="left" vertical="top" wrapText="1"/>
    </xf>
    <xf numFmtId="39" fontId="64" fillId="35" borderId="11" xfId="0" applyNumberFormat="1" applyFont="1" applyFill="1" applyBorder="1" applyAlignment="1">
      <alignment horizontal="left" vertical="center" wrapText="1"/>
    </xf>
    <xf numFmtId="0" fontId="65" fillId="35" borderId="11" xfId="0" applyFont="1" applyFill="1" applyBorder="1" applyAlignment="1">
      <alignment horizontal="center" vertical="center" wrapText="1"/>
    </xf>
    <xf numFmtId="0" fontId="64" fillId="35" borderId="11" xfId="0" applyFont="1" applyFill="1" applyBorder="1" applyAlignment="1">
      <alignment horizontal="center" vertical="center" wrapText="1"/>
    </xf>
    <xf numFmtId="39" fontId="66" fillId="35" borderId="11" xfId="0" applyNumberFormat="1" applyFont="1" applyFill="1" applyBorder="1" applyAlignment="1">
      <alignment horizontal="left" vertical="center" wrapText="1"/>
    </xf>
    <xf numFmtId="0" fontId="9" fillId="34" borderId="12" xfId="51" applyFont="1" applyFill="1" applyBorder="1" applyAlignment="1">
      <alignment horizontal="center" vertical="center" wrapText="1"/>
      <protection/>
    </xf>
    <xf numFmtId="0" fontId="12" fillId="34" borderId="0" xfId="51" applyFont="1" applyFill="1" applyAlignment="1">
      <alignment horizontal="center" vertical="center" wrapText="1"/>
      <protection/>
    </xf>
    <xf numFmtId="0" fontId="65" fillId="35" borderId="11" xfId="0" applyFont="1" applyFill="1" applyBorder="1" applyAlignment="1">
      <alignment horizontal="left" vertical="center" wrapText="1"/>
    </xf>
    <xf numFmtId="0" fontId="5" fillId="0" borderId="0" xfId="50" applyNumberFormat="1" applyFont="1" applyFill="1" applyBorder="1" applyAlignment="1" applyProtection="1">
      <alignment horizontal="right" wrapText="1"/>
      <protection locked="0"/>
    </xf>
    <xf numFmtId="0" fontId="6" fillId="33" borderId="0" xfId="50" applyFont="1" applyFill="1" applyAlignment="1" applyProtection="1">
      <alignment horizontal="center" vertical="center" wrapText="1" shrinkToFit="1"/>
      <protection locked="0"/>
    </xf>
    <xf numFmtId="0" fontId="65" fillId="35" borderId="11" xfId="0" applyFont="1" applyFill="1" applyBorder="1" applyAlignment="1">
      <alignment horizontal="center" vertical="center" wrapText="1"/>
    </xf>
    <xf numFmtId="0" fontId="64" fillId="35" borderId="11" xfId="0" applyFont="1" applyFill="1" applyBorder="1" applyAlignment="1">
      <alignment horizontal="center" vertical="center" wrapText="1"/>
    </xf>
    <xf numFmtId="39" fontId="64" fillId="35" borderId="11" xfId="0" applyNumberFormat="1" applyFont="1" applyFill="1" applyBorder="1" applyAlignment="1">
      <alignment horizontal="left" vertical="center" wrapText="1"/>
    </xf>
    <xf numFmtId="0" fontId="67" fillId="35" borderId="11" xfId="0" applyFont="1" applyFill="1" applyBorder="1" applyAlignment="1">
      <alignment horizontal="center" vertical="center" wrapText="1"/>
    </xf>
    <xf numFmtId="39" fontId="66" fillId="35" borderId="11" xfId="0" applyNumberFormat="1" applyFont="1" applyFill="1" applyBorder="1" applyAlignment="1">
      <alignment horizontal="left" vertical="center" wrapText="1"/>
    </xf>
    <xf numFmtId="0" fontId="9" fillId="34" borderId="10" xfId="51" applyFont="1" applyFill="1" applyBorder="1" applyAlignment="1">
      <alignment horizontal="center" vertical="center"/>
      <protection/>
    </xf>
    <xf numFmtId="0" fontId="9" fillId="34" borderId="10" xfId="51" applyFont="1" applyFill="1" applyBorder="1" applyAlignment="1">
      <alignment horizontal="center" vertical="center" wrapText="1"/>
      <protection/>
    </xf>
    <xf numFmtId="0" fontId="12" fillId="34" borderId="0" xfId="51" applyFont="1" applyFill="1" applyAlignment="1">
      <alignment horizontal="center" vertical="center" wrapText="1"/>
      <protection/>
    </xf>
    <xf numFmtId="0" fontId="10" fillId="0" borderId="13" xfId="51" applyFont="1" applyBorder="1" applyAlignment="1">
      <alignment horizontal="center" vertical="center"/>
      <protection/>
    </xf>
    <xf numFmtId="0" fontId="9" fillId="34" borderId="14" xfId="51" applyFont="1" applyFill="1" applyBorder="1" applyAlignment="1">
      <alignment horizontal="center" vertical="center"/>
      <protection/>
    </xf>
    <xf numFmtId="0" fontId="9" fillId="34" borderId="15" xfId="51" applyFont="1" applyFill="1" applyBorder="1" applyAlignment="1">
      <alignment horizontal="center" vertical="center"/>
      <protection/>
    </xf>
    <xf numFmtId="0" fontId="9" fillId="34" borderId="12" xfId="51" applyFont="1" applyFill="1" applyBorder="1" applyAlignment="1">
      <alignment horizontal="center" vertical="center"/>
      <protection/>
    </xf>
    <xf numFmtId="0" fontId="9" fillId="34" borderId="16" xfId="51" applyFont="1" applyFill="1" applyBorder="1" applyAlignment="1">
      <alignment horizontal="center" vertical="center" wrapText="1"/>
      <protection/>
    </xf>
    <xf numFmtId="0" fontId="9" fillId="34" borderId="17" xfId="51" applyFont="1" applyFill="1" applyBorder="1" applyAlignment="1">
      <alignment horizontal="center" vertical="center" wrapText="1"/>
      <protection/>
    </xf>
    <xf numFmtId="0" fontId="9" fillId="34" borderId="18" xfId="51" applyFont="1" applyFill="1" applyBorder="1" applyAlignment="1">
      <alignment horizontal="center" vertical="center" wrapText="1"/>
      <protection/>
    </xf>
    <xf numFmtId="0" fontId="7" fillId="34" borderId="16" xfId="51" applyFont="1" applyFill="1" applyBorder="1" applyAlignment="1">
      <alignment horizontal="center" vertical="center" wrapText="1"/>
      <protection/>
    </xf>
    <xf numFmtId="0" fontId="7" fillId="34" borderId="17" xfId="51" applyFont="1" applyFill="1" applyBorder="1" applyAlignment="1">
      <alignment horizontal="center" vertical="center" wrapText="1"/>
      <protection/>
    </xf>
    <xf numFmtId="0" fontId="7" fillId="34" borderId="18" xfId="51" applyFont="1" applyFill="1" applyBorder="1" applyAlignment="1">
      <alignment horizontal="center" vertical="center" wrapText="1"/>
      <protection/>
    </xf>
    <xf numFmtId="0" fontId="9" fillId="34" borderId="19" xfId="51" applyFont="1" applyFill="1" applyBorder="1" applyAlignment="1">
      <alignment horizontal="center" vertical="center" wrapText="1"/>
      <protection/>
    </xf>
    <xf numFmtId="0" fontId="8" fillId="34" borderId="10" xfId="51" applyFont="1" applyFill="1" applyBorder="1" applyAlignment="1">
      <alignment horizontal="center" vertical="center" wrapText="1"/>
      <protection/>
    </xf>
    <xf numFmtId="0" fontId="9" fillId="0" borderId="10" xfId="51" applyFont="1" applyBorder="1" applyAlignment="1">
      <alignment horizontal="center" vertical="center"/>
      <protection/>
    </xf>
    <xf numFmtId="0" fontId="12" fillId="34" borderId="0" xfId="51" applyFont="1" applyFill="1" applyAlignment="1">
      <alignment horizontal="center" vertical="center"/>
      <protection/>
    </xf>
    <xf numFmtId="0" fontId="18" fillId="34" borderId="10" xfId="51" applyFont="1" applyFill="1" applyBorder="1" applyAlignment="1">
      <alignment horizontal="center" vertical="center"/>
      <protection/>
    </xf>
    <xf numFmtId="0" fontId="18" fillId="34" borderId="10" xfId="51" applyFont="1" applyFill="1" applyBorder="1" applyAlignment="1">
      <alignment horizontal="center" vertical="center" wrapText="1"/>
      <protection/>
    </xf>
    <xf numFmtId="0" fontId="18" fillId="34" borderId="10" xfId="50" applyFont="1" applyFill="1" applyBorder="1" applyAlignment="1">
      <alignment horizontal="center" vertical="center" wrapText="1"/>
    </xf>
    <xf numFmtId="0" fontId="15" fillId="0" borderId="10" xfId="51" applyFont="1" applyBorder="1" applyAlignment="1">
      <alignment horizontal="center" vertical="center"/>
      <protection/>
    </xf>
  </cellXfs>
  <cellStyles count="4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Normalny 2" xfId="50"/>
    <cellStyle name="Normalny 3" xfId="51"/>
    <cellStyle name="Obliczenia" xfId="52"/>
    <cellStyle name="Followed Hyperlink" xfId="53"/>
    <cellStyle name="Suma" xfId="54"/>
    <cellStyle name="Tekst objaśnienia" xfId="55"/>
    <cellStyle name="Tekst ostrzeżenia" xfId="56"/>
    <cellStyle name="Tytuł" xfId="57"/>
    <cellStyle name="Uwaga" xfId="58"/>
    <cellStyle name="Zły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16</xdr:row>
      <xdr:rowOff>0</xdr:rowOff>
    </xdr:from>
    <xdr:to>
      <xdr:col>8</xdr:col>
      <xdr:colOff>476250</xdr:colOff>
      <xdr:row>16</xdr:row>
      <xdr:rowOff>104775</xdr:rowOff>
    </xdr:to>
    <xdr:pic>
      <xdr:nvPicPr>
        <xdr:cNvPr id="1" name="Obraz 1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3895725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21</xdr:col>
      <xdr:colOff>0</xdr:colOff>
      <xdr:row>16</xdr:row>
      <xdr:rowOff>0</xdr:rowOff>
    </xdr:from>
    <xdr:to>
      <xdr:col>21</xdr:col>
      <xdr:colOff>428625</xdr:colOff>
      <xdr:row>16</xdr:row>
      <xdr:rowOff>104775</xdr:rowOff>
    </xdr:to>
    <xdr:pic>
      <xdr:nvPicPr>
        <xdr:cNvPr id="2" name="Obraz 2" descr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10700" y="3895725"/>
          <a:ext cx="428625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476250</xdr:colOff>
      <xdr:row>19</xdr:row>
      <xdr:rowOff>104775</xdr:rowOff>
    </xdr:to>
    <xdr:pic>
      <xdr:nvPicPr>
        <xdr:cNvPr id="3" name="Obraz 3" descr="image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4381500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21</xdr:col>
      <xdr:colOff>0</xdr:colOff>
      <xdr:row>19</xdr:row>
      <xdr:rowOff>0</xdr:rowOff>
    </xdr:from>
    <xdr:to>
      <xdr:col>21</xdr:col>
      <xdr:colOff>428625</xdr:colOff>
      <xdr:row>19</xdr:row>
      <xdr:rowOff>104775</xdr:rowOff>
    </xdr:to>
    <xdr:pic>
      <xdr:nvPicPr>
        <xdr:cNvPr id="4" name="Obraz 4" descr="image4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10700" y="4381500"/>
          <a:ext cx="428625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W20"/>
  <sheetViews>
    <sheetView showGridLines="0" tabSelected="1" zoomScalePageLayoutView="0" workbookViewId="0" topLeftCell="A1">
      <selection activeCell="S32" sqref="S32:T32"/>
    </sheetView>
  </sheetViews>
  <sheetFormatPr defaultColWidth="9.33203125" defaultRowHeight="12.75"/>
  <cols>
    <col min="1" max="1" width="4.5" style="1" customWidth="1"/>
    <col min="2" max="2" width="5.66015625" style="1" customWidth="1"/>
    <col min="3" max="3" width="5" style="1" customWidth="1"/>
    <col min="4" max="4" width="5.16015625" style="1" customWidth="1"/>
    <col min="5" max="5" width="6.83203125" style="1" customWidth="1"/>
    <col min="6" max="6" width="5.16015625" style="1" customWidth="1"/>
    <col min="7" max="7" width="3.16015625" style="1" customWidth="1"/>
    <col min="8" max="8" width="11" style="1" customWidth="1"/>
    <col min="9" max="9" width="11.33203125" style="1" customWidth="1"/>
    <col min="10" max="10" width="10.83203125" style="1" customWidth="1"/>
    <col min="11" max="12" width="11.33203125" style="1" customWidth="1"/>
    <col min="13" max="13" width="8.66015625" style="1" customWidth="1"/>
    <col min="14" max="14" width="8.83203125" style="1" customWidth="1"/>
    <col min="15" max="15" width="9.16015625" style="1" customWidth="1"/>
    <col min="16" max="16" width="9.33203125" style="1" customWidth="1"/>
    <col min="17" max="17" width="8.66015625" style="1" customWidth="1"/>
    <col min="18" max="18" width="10" style="1" customWidth="1"/>
    <col min="19" max="19" width="9.83203125" style="1" customWidth="1"/>
    <col min="20" max="20" width="4.83203125" style="1" customWidth="1"/>
    <col min="21" max="21" width="4" style="1" customWidth="1"/>
    <col min="22" max="22" width="8.83203125" style="1" customWidth="1"/>
    <col min="23" max="23" width="5.5" style="1" customWidth="1"/>
    <col min="24" max="24" width="2.16015625" style="1" customWidth="1"/>
    <col min="25" max="25" width="1.3359375" style="1" customWidth="1"/>
    <col min="26" max="16384" width="9.33203125" style="1" customWidth="1"/>
  </cols>
  <sheetData>
    <row r="1" spans="1:23" ht="63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9" t="s">
        <v>229</v>
      </c>
      <c r="O1" s="49"/>
      <c r="P1" s="49"/>
      <c r="Q1" s="49"/>
      <c r="R1" s="49"/>
      <c r="S1" s="49"/>
      <c r="T1" s="49"/>
      <c r="U1" s="3"/>
      <c r="V1" s="3"/>
      <c r="W1" s="2"/>
    </row>
    <row r="2" spans="1:23" ht="21.75" customHeight="1">
      <c r="A2" s="50" t="s">
        <v>88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2"/>
    </row>
    <row r="3" ht="6.75" customHeight="1"/>
    <row r="4" spans="1:23" ht="12.75" customHeight="1">
      <c r="A4" s="51" t="s">
        <v>1</v>
      </c>
      <c r="B4" s="51" t="s">
        <v>2</v>
      </c>
      <c r="C4" s="51" t="s">
        <v>47</v>
      </c>
      <c r="D4" s="51" t="s">
        <v>3</v>
      </c>
      <c r="E4" s="51"/>
      <c r="F4" s="51"/>
      <c r="G4" s="51"/>
      <c r="H4" s="51" t="s">
        <v>19</v>
      </c>
      <c r="I4" s="51" t="s">
        <v>22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</row>
    <row r="5" spans="1:23" ht="12.75" customHeight="1">
      <c r="A5" s="51"/>
      <c r="B5" s="51"/>
      <c r="C5" s="51"/>
      <c r="D5" s="51"/>
      <c r="E5" s="51"/>
      <c r="F5" s="51"/>
      <c r="G5" s="51"/>
      <c r="H5" s="51"/>
      <c r="I5" s="51" t="s">
        <v>21</v>
      </c>
      <c r="J5" s="51" t="s">
        <v>15</v>
      </c>
      <c r="K5" s="51"/>
      <c r="L5" s="51"/>
      <c r="M5" s="51"/>
      <c r="N5" s="51"/>
      <c r="O5" s="51"/>
      <c r="P5" s="51"/>
      <c r="Q5" s="51"/>
      <c r="R5" s="51" t="s">
        <v>18</v>
      </c>
      <c r="S5" s="51" t="s">
        <v>15</v>
      </c>
      <c r="T5" s="51"/>
      <c r="U5" s="51"/>
      <c r="V5" s="51"/>
      <c r="W5" s="51"/>
    </row>
    <row r="6" spans="1:23" ht="12.75" customHeight="1">
      <c r="A6" s="51"/>
      <c r="B6" s="51"/>
      <c r="C6" s="51"/>
      <c r="D6" s="51"/>
      <c r="E6" s="51"/>
      <c r="F6" s="51"/>
      <c r="G6" s="51"/>
      <c r="H6" s="51"/>
      <c r="I6" s="51"/>
      <c r="J6" s="51" t="s">
        <v>46</v>
      </c>
      <c r="K6" s="51" t="s">
        <v>15</v>
      </c>
      <c r="L6" s="51"/>
      <c r="M6" s="51" t="s">
        <v>14</v>
      </c>
      <c r="N6" s="51" t="s">
        <v>13</v>
      </c>
      <c r="O6" s="51" t="s">
        <v>12</v>
      </c>
      <c r="P6" s="51" t="s">
        <v>26</v>
      </c>
      <c r="Q6" s="51" t="s">
        <v>23</v>
      </c>
      <c r="R6" s="51"/>
      <c r="S6" s="51" t="s">
        <v>17</v>
      </c>
      <c r="T6" s="51" t="s">
        <v>16</v>
      </c>
      <c r="U6" s="51"/>
      <c r="V6" s="51" t="s">
        <v>20</v>
      </c>
      <c r="W6" s="51" t="s">
        <v>24</v>
      </c>
    </row>
    <row r="7" spans="1:23" ht="61.5" customHeight="1">
      <c r="A7" s="51"/>
      <c r="B7" s="51"/>
      <c r="C7" s="51"/>
      <c r="D7" s="51"/>
      <c r="E7" s="51"/>
      <c r="F7" s="51"/>
      <c r="G7" s="51"/>
      <c r="H7" s="51"/>
      <c r="I7" s="51"/>
      <c r="J7" s="51"/>
      <c r="K7" s="43" t="s">
        <v>10</v>
      </c>
      <c r="L7" s="43" t="s">
        <v>45</v>
      </c>
      <c r="M7" s="51"/>
      <c r="N7" s="51"/>
      <c r="O7" s="51"/>
      <c r="P7" s="51"/>
      <c r="Q7" s="51"/>
      <c r="R7" s="51"/>
      <c r="S7" s="51"/>
      <c r="T7" s="51" t="s">
        <v>11</v>
      </c>
      <c r="U7" s="51"/>
      <c r="V7" s="51"/>
      <c r="W7" s="51"/>
    </row>
    <row r="8" spans="1:23" ht="12.75">
      <c r="A8" s="44" t="s">
        <v>4</v>
      </c>
      <c r="B8" s="44" t="s">
        <v>5</v>
      </c>
      <c r="C8" s="44" t="s">
        <v>6</v>
      </c>
      <c r="D8" s="52" t="s">
        <v>7</v>
      </c>
      <c r="E8" s="52"/>
      <c r="F8" s="52"/>
      <c r="G8" s="52"/>
      <c r="H8" s="44" t="s">
        <v>8</v>
      </c>
      <c r="I8" s="44" t="s">
        <v>29</v>
      </c>
      <c r="J8" s="44" t="s">
        <v>28</v>
      </c>
      <c r="K8" s="44" t="s">
        <v>27</v>
      </c>
      <c r="L8" s="44" t="s">
        <v>44</v>
      </c>
      <c r="M8" s="44" t="s">
        <v>43</v>
      </c>
      <c r="N8" s="44" t="s">
        <v>42</v>
      </c>
      <c r="O8" s="44" t="s">
        <v>41</v>
      </c>
      <c r="P8" s="44" t="s">
        <v>40</v>
      </c>
      <c r="Q8" s="44" t="s">
        <v>39</v>
      </c>
      <c r="R8" s="44" t="s">
        <v>38</v>
      </c>
      <c r="S8" s="44" t="s">
        <v>37</v>
      </c>
      <c r="T8" s="52" t="s">
        <v>36</v>
      </c>
      <c r="U8" s="52"/>
      <c r="V8" s="44" t="s">
        <v>35</v>
      </c>
      <c r="W8" s="44" t="s">
        <v>34</v>
      </c>
    </row>
    <row r="9" spans="1:23" ht="12.75" customHeight="1">
      <c r="A9" s="51" t="s">
        <v>226</v>
      </c>
      <c r="B9" s="51" t="s">
        <v>25</v>
      </c>
      <c r="C9" s="51" t="s">
        <v>25</v>
      </c>
      <c r="D9" s="48" t="s">
        <v>227</v>
      </c>
      <c r="E9" s="48"/>
      <c r="F9" s="48" t="s">
        <v>33</v>
      </c>
      <c r="G9" s="48"/>
      <c r="H9" s="42">
        <v>724160</v>
      </c>
      <c r="I9" s="42">
        <v>449010</v>
      </c>
      <c r="J9" s="42">
        <v>79010</v>
      </c>
      <c r="K9" s="42">
        <v>5000</v>
      </c>
      <c r="L9" s="42">
        <v>74010</v>
      </c>
      <c r="M9" s="42">
        <v>370000</v>
      </c>
      <c r="N9" s="42">
        <v>0</v>
      </c>
      <c r="O9" s="42">
        <v>0</v>
      </c>
      <c r="P9" s="42">
        <v>0</v>
      </c>
      <c r="Q9" s="42">
        <v>0</v>
      </c>
      <c r="R9" s="42">
        <v>275150</v>
      </c>
      <c r="S9" s="42">
        <v>275150</v>
      </c>
      <c r="T9" s="53">
        <v>0</v>
      </c>
      <c r="U9" s="53"/>
      <c r="V9" s="42">
        <v>0</v>
      </c>
      <c r="W9" s="42">
        <v>0</v>
      </c>
    </row>
    <row r="10" spans="1:23" ht="12.75" customHeight="1">
      <c r="A10" s="51"/>
      <c r="B10" s="51"/>
      <c r="C10" s="51"/>
      <c r="D10" s="48"/>
      <c r="E10" s="48"/>
      <c r="F10" s="48" t="s">
        <v>32</v>
      </c>
      <c r="G10" s="48"/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53">
        <v>0</v>
      </c>
      <c r="U10" s="53"/>
      <c r="V10" s="42">
        <v>0</v>
      </c>
      <c r="W10" s="42">
        <v>0</v>
      </c>
    </row>
    <row r="11" spans="1:23" ht="12.75" customHeight="1">
      <c r="A11" s="51"/>
      <c r="B11" s="51"/>
      <c r="C11" s="51"/>
      <c r="D11" s="48"/>
      <c r="E11" s="48"/>
      <c r="F11" s="48" t="s">
        <v>31</v>
      </c>
      <c r="G11" s="48"/>
      <c r="H11" s="42">
        <v>119600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119600</v>
      </c>
      <c r="S11" s="42">
        <v>119600</v>
      </c>
      <c r="T11" s="53">
        <v>0</v>
      </c>
      <c r="U11" s="53"/>
      <c r="V11" s="42">
        <v>0</v>
      </c>
      <c r="W11" s="42">
        <v>0</v>
      </c>
    </row>
    <row r="12" spans="1:23" ht="12.75" customHeight="1">
      <c r="A12" s="51"/>
      <c r="B12" s="51"/>
      <c r="C12" s="51"/>
      <c r="D12" s="48"/>
      <c r="E12" s="48"/>
      <c r="F12" s="48" t="s">
        <v>30</v>
      </c>
      <c r="G12" s="48"/>
      <c r="H12" s="42">
        <v>843760</v>
      </c>
      <c r="I12" s="42">
        <v>449010</v>
      </c>
      <c r="J12" s="42">
        <v>79010</v>
      </c>
      <c r="K12" s="42">
        <v>5000</v>
      </c>
      <c r="L12" s="42">
        <v>74010</v>
      </c>
      <c r="M12" s="42">
        <v>370000</v>
      </c>
      <c r="N12" s="42">
        <v>0</v>
      </c>
      <c r="O12" s="42">
        <v>0</v>
      </c>
      <c r="P12" s="42">
        <v>0</v>
      </c>
      <c r="Q12" s="42">
        <v>0</v>
      </c>
      <c r="R12" s="42">
        <v>394750</v>
      </c>
      <c r="S12" s="42">
        <v>394750</v>
      </c>
      <c r="T12" s="53">
        <v>0</v>
      </c>
      <c r="U12" s="53"/>
      <c r="V12" s="42">
        <v>0</v>
      </c>
      <c r="W12" s="42">
        <v>0</v>
      </c>
    </row>
    <row r="13" spans="1:23" ht="12.75" customHeight="1">
      <c r="A13" s="51" t="s">
        <v>25</v>
      </c>
      <c r="B13" s="51" t="s">
        <v>228</v>
      </c>
      <c r="C13" s="51" t="s">
        <v>25</v>
      </c>
      <c r="D13" s="48" t="s">
        <v>91</v>
      </c>
      <c r="E13" s="48"/>
      <c r="F13" s="48" t="s">
        <v>33</v>
      </c>
      <c r="G13" s="48"/>
      <c r="H13" s="42">
        <v>354160</v>
      </c>
      <c r="I13" s="42">
        <v>79010</v>
      </c>
      <c r="J13" s="42">
        <v>79010</v>
      </c>
      <c r="K13" s="42">
        <v>5000</v>
      </c>
      <c r="L13" s="42">
        <v>74010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275150</v>
      </c>
      <c r="S13" s="42">
        <v>275150</v>
      </c>
      <c r="T13" s="53">
        <v>0</v>
      </c>
      <c r="U13" s="53"/>
      <c r="V13" s="42">
        <v>0</v>
      </c>
      <c r="W13" s="42">
        <v>0</v>
      </c>
    </row>
    <row r="14" spans="1:23" ht="12.75" customHeight="1">
      <c r="A14" s="51"/>
      <c r="B14" s="51"/>
      <c r="C14" s="51"/>
      <c r="D14" s="48"/>
      <c r="E14" s="48"/>
      <c r="F14" s="48" t="s">
        <v>32</v>
      </c>
      <c r="G14" s="48"/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53">
        <v>0</v>
      </c>
      <c r="U14" s="53"/>
      <c r="V14" s="42">
        <v>0</v>
      </c>
      <c r="W14" s="42">
        <v>0</v>
      </c>
    </row>
    <row r="15" spans="1:23" ht="12.75" customHeight="1">
      <c r="A15" s="51"/>
      <c r="B15" s="51"/>
      <c r="C15" s="51"/>
      <c r="D15" s="48"/>
      <c r="E15" s="48"/>
      <c r="F15" s="48" t="s">
        <v>31</v>
      </c>
      <c r="G15" s="48"/>
      <c r="H15" s="42">
        <v>119600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119600</v>
      </c>
      <c r="S15" s="42">
        <v>119600</v>
      </c>
      <c r="T15" s="53">
        <v>0</v>
      </c>
      <c r="U15" s="53"/>
      <c r="V15" s="42">
        <v>0</v>
      </c>
      <c r="W15" s="42">
        <v>0</v>
      </c>
    </row>
    <row r="16" spans="1:23" ht="12.75" customHeight="1">
      <c r="A16" s="51"/>
      <c r="B16" s="51"/>
      <c r="C16" s="51"/>
      <c r="D16" s="48"/>
      <c r="E16" s="48"/>
      <c r="F16" s="48" t="s">
        <v>30</v>
      </c>
      <c r="G16" s="48"/>
      <c r="H16" s="42">
        <v>473760</v>
      </c>
      <c r="I16" s="42">
        <v>79010</v>
      </c>
      <c r="J16" s="42">
        <v>79010</v>
      </c>
      <c r="K16" s="42">
        <v>5000</v>
      </c>
      <c r="L16" s="42">
        <v>74010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394750</v>
      </c>
      <c r="S16" s="42">
        <v>394750</v>
      </c>
      <c r="T16" s="53">
        <v>0</v>
      </c>
      <c r="U16" s="53"/>
      <c r="V16" s="42">
        <v>0</v>
      </c>
      <c r="W16" s="42">
        <v>0</v>
      </c>
    </row>
    <row r="17" spans="1:23" ht="12.75" customHeight="1">
      <c r="A17" s="54" t="s">
        <v>9</v>
      </c>
      <c r="B17" s="54"/>
      <c r="C17" s="54"/>
      <c r="D17" s="54"/>
      <c r="E17" s="54"/>
      <c r="F17" s="48" t="s">
        <v>33</v>
      </c>
      <c r="G17" s="48"/>
      <c r="H17" s="45">
        <v>127589170.87</v>
      </c>
      <c r="I17" s="41"/>
      <c r="J17" s="45">
        <v>96762280.47</v>
      </c>
      <c r="K17" s="45">
        <v>66695242.97</v>
      </c>
      <c r="L17" s="45">
        <v>30067037.5</v>
      </c>
      <c r="M17" s="45">
        <v>3174466</v>
      </c>
      <c r="N17" s="45">
        <v>3106735</v>
      </c>
      <c r="O17" s="45">
        <v>3127263.4</v>
      </c>
      <c r="P17" s="45">
        <v>827846</v>
      </c>
      <c r="Q17" s="45">
        <v>0</v>
      </c>
      <c r="R17" s="45">
        <v>20590580</v>
      </c>
      <c r="S17" s="45">
        <v>19090580</v>
      </c>
      <c r="T17" s="55">
        <v>4424530</v>
      </c>
      <c r="U17" s="55"/>
      <c r="V17" s="41"/>
      <c r="W17" s="42">
        <v>0</v>
      </c>
    </row>
    <row r="18" spans="1:23" ht="12.75" customHeight="1">
      <c r="A18" s="54"/>
      <c r="B18" s="54"/>
      <c r="C18" s="54"/>
      <c r="D18" s="54"/>
      <c r="E18" s="54"/>
      <c r="F18" s="48" t="s">
        <v>32</v>
      </c>
      <c r="G18" s="48"/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55">
        <v>0</v>
      </c>
      <c r="U18" s="55"/>
      <c r="V18" s="45">
        <v>0</v>
      </c>
      <c r="W18" s="42">
        <v>0</v>
      </c>
    </row>
    <row r="19" spans="1:23" ht="12.75" customHeight="1">
      <c r="A19" s="54"/>
      <c r="B19" s="54"/>
      <c r="C19" s="54"/>
      <c r="D19" s="54"/>
      <c r="E19" s="54"/>
      <c r="F19" s="48" t="s">
        <v>31</v>
      </c>
      <c r="G19" s="48"/>
      <c r="H19" s="45">
        <v>119600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119600</v>
      </c>
      <c r="S19" s="45">
        <v>119600</v>
      </c>
      <c r="T19" s="55">
        <v>0</v>
      </c>
      <c r="U19" s="55"/>
      <c r="V19" s="45">
        <v>0</v>
      </c>
      <c r="W19" s="42">
        <v>0</v>
      </c>
    </row>
    <row r="20" spans="1:23" ht="12.75" customHeight="1">
      <c r="A20" s="54"/>
      <c r="B20" s="54"/>
      <c r="C20" s="54"/>
      <c r="D20" s="54"/>
      <c r="E20" s="54"/>
      <c r="F20" s="48" t="s">
        <v>30</v>
      </c>
      <c r="G20" s="48"/>
      <c r="H20" s="45">
        <v>127708770.87</v>
      </c>
      <c r="I20" s="41"/>
      <c r="J20" s="45">
        <v>96762280.47</v>
      </c>
      <c r="K20" s="45">
        <v>66695242.97</v>
      </c>
      <c r="L20" s="45">
        <v>30067037.5</v>
      </c>
      <c r="M20" s="45">
        <v>3174466</v>
      </c>
      <c r="N20" s="45">
        <v>3106735</v>
      </c>
      <c r="O20" s="45">
        <v>3127263.4</v>
      </c>
      <c r="P20" s="45">
        <v>827846</v>
      </c>
      <c r="Q20" s="45">
        <v>0</v>
      </c>
      <c r="R20" s="45">
        <v>20710180</v>
      </c>
      <c r="S20" s="45">
        <v>19210180</v>
      </c>
      <c r="T20" s="55">
        <v>4424530</v>
      </c>
      <c r="U20" s="55"/>
      <c r="V20" s="41"/>
      <c r="W20" s="42">
        <v>0</v>
      </c>
    </row>
  </sheetData>
  <sheetProtection/>
  <mergeCells count="59">
    <mergeCell ref="A13:A16"/>
    <mergeCell ref="F14:G14"/>
    <mergeCell ref="T14:U14"/>
    <mergeCell ref="F15:G15"/>
    <mergeCell ref="T19:U19"/>
    <mergeCell ref="F20:G20"/>
    <mergeCell ref="T20:U20"/>
    <mergeCell ref="F16:G16"/>
    <mergeCell ref="T16:U16"/>
    <mergeCell ref="T15:U15"/>
    <mergeCell ref="T17:U17"/>
    <mergeCell ref="T11:U11"/>
    <mergeCell ref="F12:G12"/>
    <mergeCell ref="T12:U12"/>
    <mergeCell ref="T18:U18"/>
    <mergeCell ref="T13:U13"/>
    <mergeCell ref="F18:G18"/>
    <mergeCell ref="B13:B16"/>
    <mergeCell ref="C13:C16"/>
    <mergeCell ref="D13:E16"/>
    <mergeCell ref="F13:G13"/>
    <mergeCell ref="A17:E20"/>
    <mergeCell ref="A9:A12"/>
    <mergeCell ref="B9:B12"/>
    <mergeCell ref="C9:C12"/>
    <mergeCell ref="D9:E12"/>
    <mergeCell ref="F9:G9"/>
    <mergeCell ref="T9:U9"/>
    <mergeCell ref="F10:G10"/>
    <mergeCell ref="T10:U10"/>
    <mergeCell ref="F11:G11"/>
    <mergeCell ref="S6:S7"/>
    <mergeCell ref="T6:U6"/>
    <mergeCell ref="J6:J7"/>
    <mergeCell ref="K6:L6"/>
    <mergeCell ref="M6:M7"/>
    <mergeCell ref="N6:N7"/>
    <mergeCell ref="D8:G8"/>
    <mergeCell ref="I4:W4"/>
    <mergeCell ref="I5:I7"/>
    <mergeCell ref="J5:Q5"/>
    <mergeCell ref="R5:R7"/>
    <mergeCell ref="S5:W5"/>
    <mergeCell ref="P6:P7"/>
    <mergeCell ref="Q6:Q7"/>
    <mergeCell ref="V6:V7"/>
    <mergeCell ref="W6:W7"/>
    <mergeCell ref="T7:U7"/>
    <mergeCell ref="T8:U8"/>
    <mergeCell ref="F19:G19"/>
    <mergeCell ref="F17:G17"/>
    <mergeCell ref="N1:T1"/>
    <mergeCell ref="A2:V2"/>
    <mergeCell ref="A4:A7"/>
    <mergeCell ref="B4:B7"/>
    <mergeCell ref="C4:C7"/>
    <mergeCell ref="D4:G7"/>
    <mergeCell ref="H4:H7"/>
    <mergeCell ref="O6:O7"/>
  </mergeCells>
  <printOptions/>
  <pageMargins left="0" right="0" top="0" bottom="0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L61"/>
  <sheetViews>
    <sheetView view="pageLayout" workbookViewId="0" topLeftCell="A1">
      <selection activeCell="K11" sqref="K11"/>
    </sheetView>
  </sheetViews>
  <sheetFormatPr defaultColWidth="9.33203125" defaultRowHeight="12.75"/>
  <cols>
    <col min="1" max="1" width="4.83203125" style="4" customWidth="1"/>
    <col min="2" max="2" width="6.5" style="4" customWidth="1"/>
    <col min="3" max="3" width="7.5" style="4" customWidth="1"/>
    <col min="4" max="4" width="20.83203125" style="4" customWidth="1"/>
    <col min="5" max="5" width="12" style="4" customWidth="1"/>
    <col min="6" max="6" width="11.16015625" style="4" customWidth="1"/>
    <col min="7" max="7" width="12.33203125" style="4" customWidth="1"/>
    <col min="8" max="8" width="8.83203125" style="4" customWidth="1"/>
    <col min="9" max="9" width="7" style="4" customWidth="1"/>
    <col min="10" max="10" width="11.5" style="4" customWidth="1"/>
    <col min="11" max="11" width="9.66015625" style="4" customWidth="1"/>
    <col min="12" max="12" width="9.83203125" style="4" customWidth="1"/>
    <col min="13" max="16384" width="9.33203125" style="4" customWidth="1"/>
  </cols>
  <sheetData>
    <row r="1" spans="1:11" ht="18">
      <c r="A1" s="58" t="s">
        <v>217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2" ht="18">
      <c r="A2" s="47"/>
      <c r="B2" s="47"/>
      <c r="C2" s="47"/>
      <c r="D2" s="47"/>
      <c r="E2" s="47"/>
      <c r="F2" s="47"/>
      <c r="G2" s="47"/>
      <c r="H2" s="47"/>
      <c r="I2" s="47"/>
      <c r="J2" s="47"/>
      <c r="K2" s="59" t="s">
        <v>0</v>
      </c>
      <c r="L2" s="59"/>
    </row>
    <row r="3" spans="1:12" ht="10.5" customHeight="1">
      <c r="A3" s="56" t="s">
        <v>86</v>
      </c>
      <c r="B3" s="56" t="s">
        <v>1</v>
      </c>
      <c r="C3" s="56" t="s">
        <v>85</v>
      </c>
      <c r="D3" s="57" t="s">
        <v>216</v>
      </c>
      <c r="E3" s="57" t="s">
        <v>84</v>
      </c>
      <c r="F3" s="57"/>
      <c r="G3" s="57"/>
      <c r="H3" s="57"/>
      <c r="I3" s="57"/>
      <c r="J3" s="57"/>
      <c r="K3" s="57"/>
      <c r="L3" s="57" t="s">
        <v>83</v>
      </c>
    </row>
    <row r="4" spans="1:12" s="29" customFormat="1" ht="19.5" customHeight="1">
      <c r="A4" s="56"/>
      <c r="B4" s="56"/>
      <c r="C4" s="56"/>
      <c r="D4" s="57"/>
      <c r="E4" s="57" t="s">
        <v>215</v>
      </c>
      <c r="F4" s="57" t="s">
        <v>82</v>
      </c>
      <c r="G4" s="57"/>
      <c r="H4" s="57"/>
      <c r="I4" s="57"/>
      <c r="J4" s="57"/>
      <c r="K4" s="57"/>
      <c r="L4" s="57"/>
    </row>
    <row r="5" spans="1:12" s="29" customFormat="1" ht="19.5" customHeight="1">
      <c r="A5" s="56"/>
      <c r="B5" s="56"/>
      <c r="C5" s="56"/>
      <c r="D5" s="57"/>
      <c r="E5" s="57"/>
      <c r="F5" s="63" t="s">
        <v>81</v>
      </c>
      <c r="G5" s="66" t="s">
        <v>214</v>
      </c>
      <c r="H5" s="69" t="s">
        <v>80</v>
      </c>
      <c r="I5" s="46" t="s">
        <v>16</v>
      </c>
      <c r="J5" s="63" t="s">
        <v>213</v>
      </c>
      <c r="K5" s="69" t="s">
        <v>79</v>
      </c>
      <c r="L5" s="57"/>
    </row>
    <row r="6" spans="1:12" s="29" customFormat="1" ht="19.5" customHeight="1">
      <c r="A6" s="56"/>
      <c r="B6" s="56"/>
      <c r="C6" s="56"/>
      <c r="D6" s="57"/>
      <c r="E6" s="57"/>
      <c r="F6" s="64"/>
      <c r="G6" s="67"/>
      <c r="H6" s="64"/>
      <c r="I6" s="70" t="s">
        <v>78</v>
      </c>
      <c r="J6" s="64"/>
      <c r="K6" s="64"/>
      <c r="L6" s="57"/>
    </row>
    <row r="7" spans="1:12" s="29" customFormat="1" ht="29.25" customHeight="1">
      <c r="A7" s="56"/>
      <c r="B7" s="56"/>
      <c r="C7" s="56"/>
      <c r="D7" s="57"/>
      <c r="E7" s="57"/>
      <c r="F7" s="64"/>
      <c r="G7" s="67"/>
      <c r="H7" s="64"/>
      <c r="I7" s="70"/>
      <c r="J7" s="64"/>
      <c r="K7" s="64"/>
      <c r="L7" s="57"/>
    </row>
    <row r="8" spans="1:12" s="29" customFormat="1" ht="29.25" customHeight="1">
      <c r="A8" s="56"/>
      <c r="B8" s="56"/>
      <c r="C8" s="56"/>
      <c r="D8" s="57"/>
      <c r="E8" s="57"/>
      <c r="F8" s="65"/>
      <c r="G8" s="68"/>
      <c r="H8" s="65"/>
      <c r="I8" s="70"/>
      <c r="J8" s="65"/>
      <c r="K8" s="65"/>
      <c r="L8" s="57"/>
    </row>
    <row r="9" spans="1:12" s="29" customFormat="1" ht="15.75" customHeight="1">
      <c r="A9" s="40">
        <v>1</v>
      </c>
      <c r="B9" s="40">
        <v>2</v>
      </c>
      <c r="C9" s="40">
        <v>3</v>
      </c>
      <c r="D9" s="40">
        <v>4</v>
      </c>
      <c r="E9" s="40">
        <v>5</v>
      </c>
      <c r="F9" s="40">
        <v>6</v>
      </c>
      <c r="G9" s="40">
        <v>7</v>
      </c>
      <c r="H9" s="40">
        <v>8</v>
      </c>
      <c r="I9" s="40">
        <v>9</v>
      </c>
      <c r="J9" s="40">
        <v>10</v>
      </c>
      <c r="K9" s="40">
        <v>11</v>
      </c>
      <c r="L9" s="40">
        <v>12</v>
      </c>
    </row>
    <row r="10" spans="1:12" ht="57" customHeight="1">
      <c r="A10" s="5" t="s">
        <v>77</v>
      </c>
      <c r="B10" s="5">
        <v>600</v>
      </c>
      <c r="C10" s="5">
        <v>60014</v>
      </c>
      <c r="D10" s="37" t="s">
        <v>212</v>
      </c>
      <c r="E10" s="38">
        <v>80000</v>
      </c>
      <c r="F10" s="38">
        <v>80000</v>
      </c>
      <c r="G10" s="38">
        <v>0</v>
      </c>
      <c r="H10" s="38">
        <v>0</v>
      </c>
      <c r="I10" s="38">
        <v>0</v>
      </c>
      <c r="J10" s="37" t="s">
        <v>162</v>
      </c>
      <c r="K10" s="36">
        <v>0</v>
      </c>
      <c r="L10" s="35" t="s">
        <v>198</v>
      </c>
    </row>
    <row r="11" spans="1:12" ht="57" customHeight="1">
      <c r="A11" s="5" t="s">
        <v>76</v>
      </c>
      <c r="B11" s="5">
        <v>600</v>
      </c>
      <c r="C11" s="5">
        <v>60014</v>
      </c>
      <c r="D11" s="37" t="s">
        <v>211</v>
      </c>
      <c r="E11" s="38">
        <v>236101</v>
      </c>
      <c r="F11" s="38">
        <v>236101</v>
      </c>
      <c r="G11" s="38">
        <v>0</v>
      </c>
      <c r="H11" s="38">
        <v>0</v>
      </c>
      <c r="I11" s="38">
        <v>0</v>
      </c>
      <c r="J11" s="37" t="s">
        <v>162</v>
      </c>
      <c r="K11" s="36">
        <v>0</v>
      </c>
      <c r="L11" s="35" t="s">
        <v>198</v>
      </c>
    </row>
    <row r="12" spans="1:12" ht="51" customHeight="1">
      <c r="A12" s="5" t="s">
        <v>75</v>
      </c>
      <c r="B12" s="5">
        <v>600</v>
      </c>
      <c r="C12" s="5">
        <v>60014</v>
      </c>
      <c r="D12" s="37" t="s">
        <v>210</v>
      </c>
      <c r="E12" s="38">
        <v>13899</v>
      </c>
      <c r="F12" s="38">
        <v>13899</v>
      </c>
      <c r="G12" s="38">
        <v>0</v>
      </c>
      <c r="H12" s="38">
        <v>0</v>
      </c>
      <c r="I12" s="38">
        <v>0</v>
      </c>
      <c r="J12" s="37" t="s">
        <v>162</v>
      </c>
      <c r="K12" s="36">
        <v>0</v>
      </c>
      <c r="L12" s="35" t="s">
        <v>198</v>
      </c>
    </row>
    <row r="13" spans="1:12" ht="80.25" customHeight="1">
      <c r="A13" s="5" t="s">
        <v>74</v>
      </c>
      <c r="B13" s="5">
        <v>600</v>
      </c>
      <c r="C13" s="5">
        <v>60014</v>
      </c>
      <c r="D13" s="39" t="s">
        <v>209</v>
      </c>
      <c r="E13" s="38">
        <v>648170</v>
      </c>
      <c r="F13" s="38">
        <v>390862</v>
      </c>
      <c r="G13" s="38">
        <v>257308</v>
      </c>
      <c r="H13" s="38">
        <v>0</v>
      </c>
      <c r="I13" s="38">
        <v>0</v>
      </c>
      <c r="J13" s="37" t="s">
        <v>207</v>
      </c>
      <c r="K13" s="36">
        <v>0</v>
      </c>
      <c r="L13" s="35" t="s">
        <v>198</v>
      </c>
    </row>
    <row r="14" spans="1:12" ht="105" customHeight="1">
      <c r="A14" s="5" t="s">
        <v>73</v>
      </c>
      <c r="B14" s="5">
        <v>600</v>
      </c>
      <c r="C14" s="5">
        <v>60014</v>
      </c>
      <c r="D14" s="39" t="s">
        <v>208</v>
      </c>
      <c r="E14" s="38">
        <v>722714</v>
      </c>
      <c r="F14" s="38">
        <v>434888</v>
      </c>
      <c r="G14" s="38">
        <v>287826</v>
      </c>
      <c r="H14" s="38">
        <v>0</v>
      </c>
      <c r="I14" s="38">
        <v>0</v>
      </c>
      <c r="J14" s="37" t="s">
        <v>207</v>
      </c>
      <c r="K14" s="36">
        <v>0</v>
      </c>
      <c r="L14" s="35" t="s">
        <v>198</v>
      </c>
    </row>
    <row r="15" spans="1:12" ht="96" customHeight="1">
      <c r="A15" s="5" t="s">
        <v>72</v>
      </c>
      <c r="B15" s="5">
        <v>600</v>
      </c>
      <c r="C15" s="5">
        <v>60014</v>
      </c>
      <c r="D15" s="37" t="s">
        <v>206</v>
      </c>
      <c r="E15" s="38">
        <v>689441</v>
      </c>
      <c r="F15" s="38">
        <v>190781</v>
      </c>
      <c r="G15" s="38">
        <v>127187</v>
      </c>
      <c r="H15" s="38">
        <v>0</v>
      </c>
      <c r="I15" s="38">
        <v>0</v>
      </c>
      <c r="J15" s="37" t="s">
        <v>205</v>
      </c>
      <c r="K15" s="36">
        <v>0</v>
      </c>
      <c r="L15" s="35" t="s">
        <v>198</v>
      </c>
    </row>
    <row r="16" spans="1:12" ht="99" customHeight="1">
      <c r="A16" s="5" t="s">
        <v>71</v>
      </c>
      <c r="B16" s="5">
        <v>600</v>
      </c>
      <c r="C16" s="5">
        <v>60014</v>
      </c>
      <c r="D16" s="39" t="s">
        <v>204</v>
      </c>
      <c r="E16" s="38">
        <v>9840</v>
      </c>
      <c r="F16" s="38">
        <v>9840</v>
      </c>
      <c r="G16" s="38">
        <v>0</v>
      </c>
      <c r="H16" s="38">
        <v>0</v>
      </c>
      <c r="I16" s="38">
        <v>0</v>
      </c>
      <c r="J16" s="37" t="s">
        <v>162</v>
      </c>
      <c r="K16" s="36">
        <v>0</v>
      </c>
      <c r="L16" s="35" t="s">
        <v>198</v>
      </c>
    </row>
    <row r="17" spans="1:12" ht="84.75" customHeight="1">
      <c r="A17" s="5" t="s">
        <v>70</v>
      </c>
      <c r="B17" s="5">
        <v>600</v>
      </c>
      <c r="C17" s="5">
        <v>60014</v>
      </c>
      <c r="D17" s="37" t="s">
        <v>203</v>
      </c>
      <c r="E17" s="38">
        <v>64575</v>
      </c>
      <c r="F17" s="38">
        <v>64575</v>
      </c>
      <c r="G17" s="38">
        <v>0</v>
      </c>
      <c r="H17" s="38">
        <v>0</v>
      </c>
      <c r="I17" s="38">
        <v>0</v>
      </c>
      <c r="J17" s="37" t="s">
        <v>162</v>
      </c>
      <c r="K17" s="36">
        <v>0</v>
      </c>
      <c r="L17" s="35" t="s">
        <v>198</v>
      </c>
    </row>
    <row r="18" spans="1:12" ht="101.25" customHeight="1">
      <c r="A18" s="5" t="s">
        <v>69</v>
      </c>
      <c r="B18" s="5">
        <v>600</v>
      </c>
      <c r="C18" s="5">
        <v>60014</v>
      </c>
      <c r="D18" s="37" t="s">
        <v>202</v>
      </c>
      <c r="E18" s="38">
        <v>54120</v>
      </c>
      <c r="F18" s="38">
        <v>54120</v>
      </c>
      <c r="G18" s="38">
        <v>0</v>
      </c>
      <c r="H18" s="38">
        <v>0</v>
      </c>
      <c r="I18" s="38">
        <v>0</v>
      </c>
      <c r="J18" s="37" t="s">
        <v>162</v>
      </c>
      <c r="K18" s="36">
        <v>0</v>
      </c>
      <c r="L18" s="35" t="s">
        <v>198</v>
      </c>
    </row>
    <row r="19" spans="1:12" ht="114.75" customHeight="1">
      <c r="A19" s="5" t="s">
        <v>68</v>
      </c>
      <c r="B19" s="5">
        <v>600</v>
      </c>
      <c r="C19" s="5">
        <v>60014</v>
      </c>
      <c r="D19" s="37" t="s">
        <v>201</v>
      </c>
      <c r="E19" s="38">
        <v>50000</v>
      </c>
      <c r="F19" s="38">
        <v>50000</v>
      </c>
      <c r="G19" s="38">
        <v>0</v>
      </c>
      <c r="H19" s="38">
        <v>0</v>
      </c>
      <c r="I19" s="38">
        <v>0</v>
      </c>
      <c r="J19" s="37" t="s">
        <v>162</v>
      </c>
      <c r="K19" s="36">
        <v>0</v>
      </c>
      <c r="L19" s="35" t="s">
        <v>198</v>
      </c>
    </row>
    <row r="20" spans="1:12" ht="87" customHeight="1">
      <c r="A20" s="5" t="s">
        <v>67</v>
      </c>
      <c r="B20" s="5">
        <v>600</v>
      </c>
      <c r="C20" s="5">
        <v>60014</v>
      </c>
      <c r="D20" s="37" t="s">
        <v>200</v>
      </c>
      <c r="E20" s="38">
        <v>50000</v>
      </c>
      <c r="F20" s="38">
        <v>50000</v>
      </c>
      <c r="G20" s="38">
        <v>0</v>
      </c>
      <c r="H20" s="38">
        <v>0</v>
      </c>
      <c r="I20" s="38">
        <v>0</v>
      </c>
      <c r="J20" s="37" t="s">
        <v>162</v>
      </c>
      <c r="K20" s="36">
        <v>0</v>
      </c>
      <c r="L20" s="35" t="s">
        <v>198</v>
      </c>
    </row>
    <row r="21" spans="1:12" ht="63.75" customHeight="1">
      <c r="A21" s="5" t="s">
        <v>66</v>
      </c>
      <c r="B21" s="5">
        <v>600</v>
      </c>
      <c r="C21" s="5">
        <v>60014</v>
      </c>
      <c r="D21" s="37" t="s">
        <v>199</v>
      </c>
      <c r="E21" s="38">
        <v>50000</v>
      </c>
      <c r="F21" s="38">
        <v>50000</v>
      </c>
      <c r="G21" s="38">
        <v>0</v>
      </c>
      <c r="H21" s="38">
        <v>0</v>
      </c>
      <c r="I21" s="38">
        <v>0</v>
      </c>
      <c r="J21" s="37" t="s">
        <v>162</v>
      </c>
      <c r="K21" s="36">
        <v>0</v>
      </c>
      <c r="L21" s="35" t="s">
        <v>198</v>
      </c>
    </row>
    <row r="22" spans="1:12" ht="75" customHeight="1">
      <c r="A22" s="5" t="s">
        <v>65</v>
      </c>
      <c r="B22" s="5">
        <v>700</v>
      </c>
      <c r="C22" s="5">
        <v>70005</v>
      </c>
      <c r="D22" s="37" t="s">
        <v>197</v>
      </c>
      <c r="E22" s="38">
        <f>F22</f>
        <v>147600</v>
      </c>
      <c r="F22" s="38">
        <v>147600</v>
      </c>
      <c r="G22" s="38">
        <v>0</v>
      </c>
      <c r="H22" s="38">
        <v>0</v>
      </c>
      <c r="I22" s="38">
        <v>0</v>
      </c>
      <c r="J22" s="37" t="s">
        <v>53</v>
      </c>
      <c r="K22" s="36">
        <v>0</v>
      </c>
      <c r="L22" s="35" t="s">
        <v>52</v>
      </c>
    </row>
    <row r="23" spans="1:12" ht="75" customHeight="1">
      <c r="A23" s="5" t="s">
        <v>64</v>
      </c>
      <c r="B23" s="5">
        <v>700</v>
      </c>
      <c r="C23" s="5">
        <v>70005</v>
      </c>
      <c r="D23" s="37" t="s">
        <v>196</v>
      </c>
      <c r="E23" s="38">
        <f>F23</f>
        <v>153750</v>
      </c>
      <c r="F23" s="38">
        <v>153750</v>
      </c>
      <c r="G23" s="38">
        <v>0</v>
      </c>
      <c r="H23" s="38">
        <v>0</v>
      </c>
      <c r="I23" s="38">
        <v>0</v>
      </c>
      <c r="J23" s="37" t="s">
        <v>53</v>
      </c>
      <c r="K23" s="36">
        <v>0</v>
      </c>
      <c r="L23" s="35" t="s">
        <v>52</v>
      </c>
    </row>
    <row r="24" spans="1:12" ht="75" customHeight="1">
      <c r="A24" s="5" t="s">
        <v>63</v>
      </c>
      <c r="B24" s="5">
        <v>700</v>
      </c>
      <c r="C24" s="5">
        <v>70005</v>
      </c>
      <c r="D24" s="37" t="s">
        <v>195</v>
      </c>
      <c r="E24" s="38">
        <f>F24</f>
        <v>47786</v>
      </c>
      <c r="F24" s="38">
        <v>47786</v>
      </c>
      <c r="G24" s="38">
        <v>0</v>
      </c>
      <c r="H24" s="38">
        <v>0</v>
      </c>
      <c r="I24" s="38">
        <v>0</v>
      </c>
      <c r="J24" s="37" t="s">
        <v>53</v>
      </c>
      <c r="K24" s="36">
        <v>0</v>
      </c>
      <c r="L24" s="35" t="s">
        <v>52</v>
      </c>
    </row>
    <row r="25" spans="1:12" ht="60" customHeight="1">
      <c r="A25" s="5" t="s">
        <v>62</v>
      </c>
      <c r="B25" s="5">
        <v>710</v>
      </c>
      <c r="C25" s="5">
        <v>71012</v>
      </c>
      <c r="D25" s="37" t="s">
        <v>194</v>
      </c>
      <c r="E25" s="38">
        <v>11070</v>
      </c>
      <c r="F25" s="38">
        <v>11070</v>
      </c>
      <c r="G25" s="38">
        <v>0</v>
      </c>
      <c r="H25" s="38">
        <v>0</v>
      </c>
      <c r="I25" s="38">
        <v>0</v>
      </c>
      <c r="J25" s="37" t="s">
        <v>53</v>
      </c>
      <c r="K25" s="36">
        <v>0</v>
      </c>
      <c r="L25" s="35" t="s">
        <v>52</v>
      </c>
    </row>
    <row r="26" spans="1:12" ht="60" customHeight="1">
      <c r="A26" s="5" t="s">
        <v>61</v>
      </c>
      <c r="B26" s="5">
        <v>750</v>
      </c>
      <c r="C26" s="5">
        <v>75020</v>
      </c>
      <c r="D26" s="37" t="s">
        <v>193</v>
      </c>
      <c r="E26" s="38">
        <f>F26</f>
        <v>50000</v>
      </c>
      <c r="F26" s="38">
        <v>50000</v>
      </c>
      <c r="G26" s="38">
        <v>0</v>
      </c>
      <c r="H26" s="38">
        <v>0</v>
      </c>
      <c r="I26" s="38">
        <v>0</v>
      </c>
      <c r="J26" s="37" t="s">
        <v>53</v>
      </c>
      <c r="K26" s="36">
        <v>0</v>
      </c>
      <c r="L26" s="35" t="s">
        <v>52</v>
      </c>
    </row>
    <row r="27" spans="1:12" ht="51" customHeight="1">
      <c r="A27" s="5" t="s">
        <v>60</v>
      </c>
      <c r="B27" s="5">
        <v>750</v>
      </c>
      <c r="C27" s="5">
        <v>75020</v>
      </c>
      <c r="D27" s="37" t="s">
        <v>192</v>
      </c>
      <c r="E27" s="38">
        <f>F27</f>
        <v>30000</v>
      </c>
      <c r="F27" s="38">
        <v>30000</v>
      </c>
      <c r="G27" s="38">
        <v>0</v>
      </c>
      <c r="H27" s="38">
        <v>0</v>
      </c>
      <c r="I27" s="38">
        <v>0</v>
      </c>
      <c r="J27" s="37" t="s">
        <v>53</v>
      </c>
      <c r="K27" s="36">
        <v>0</v>
      </c>
      <c r="L27" s="35" t="s">
        <v>52</v>
      </c>
    </row>
    <row r="28" spans="1:12" ht="69" customHeight="1">
      <c r="A28" s="5" t="s">
        <v>59</v>
      </c>
      <c r="B28" s="5">
        <v>801</v>
      </c>
      <c r="C28" s="5">
        <v>80195</v>
      </c>
      <c r="D28" s="37" t="s">
        <v>191</v>
      </c>
      <c r="E28" s="38">
        <v>330000</v>
      </c>
      <c r="F28" s="38">
        <v>180000</v>
      </c>
      <c r="G28" s="38">
        <v>0</v>
      </c>
      <c r="H28" s="38">
        <v>0</v>
      </c>
      <c r="I28" s="38">
        <v>0</v>
      </c>
      <c r="J28" s="37" t="s">
        <v>190</v>
      </c>
      <c r="K28" s="36">
        <v>0</v>
      </c>
      <c r="L28" s="35" t="s">
        <v>189</v>
      </c>
    </row>
    <row r="29" spans="1:12" ht="47.25" customHeight="1">
      <c r="A29" s="5" t="s">
        <v>58</v>
      </c>
      <c r="B29" s="5">
        <v>801</v>
      </c>
      <c r="C29" s="5">
        <v>80115</v>
      </c>
      <c r="D29" s="37" t="s">
        <v>220</v>
      </c>
      <c r="E29" s="38">
        <v>25000</v>
      </c>
      <c r="F29" s="38">
        <v>25000</v>
      </c>
      <c r="G29" s="38">
        <v>0</v>
      </c>
      <c r="H29" s="38">
        <v>0</v>
      </c>
      <c r="I29" s="38">
        <v>0</v>
      </c>
      <c r="J29" s="37" t="s">
        <v>53</v>
      </c>
      <c r="K29" s="36">
        <v>0</v>
      </c>
      <c r="L29" s="35" t="s">
        <v>219</v>
      </c>
    </row>
    <row r="30" spans="1:12" ht="39">
      <c r="A30" s="5" t="s">
        <v>57</v>
      </c>
      <c r="B30" s="5">
        <v>801</v>
      </c>
      <c r="C30" s="5">
        <v>80120</v>
      </c>
      <c r="D30" s="37" t="s">
        <v>188</v>
      </c>
      <c r="E30" s="38">
        <f>F30</f>
        <v>284640</v>
      </c>
      <c r="F30" s="38">
        <v>284640</v>
      </c>
      <c r="G30" s="38">
        <v>0</v>
      </c>
      <c r="H30" s="38">
        <v>0</v>
      </c>
      <c r="I30" s="38">
        <v>0</v>
      </c>
      <c r="J30" s="37" t="s">
        <v>53</v>
      </c>
      <c r="K30" s="36">
        <v>0</v>
      </c>
      <c r="L30" s="35" t="s">
        <v>52</v>
      </c>
    </row>
    <row r="31" spans="1:12" ht="78">
      <c r="A31" s="5" t="s">
        <v>56</v>
      </c>
      <c r="B31" s="5">
        <v>801</v>
      </c>
      <c r="C31" s="5">
        <v>80120</v>
      </c>
      <c r="D31" s="37" t="s">
        <v>222</v>
      </c>
      <c r="E31" s="38">
        <f>F31</f>
        <v>90000</v>
      </c>
      <c r="F31" s="38">
        <v>90000</v>
      </c>
      <c r="G31" s="38">
        <v>0</v>
      </c>
      <c r="H31" s="38">
        <v>0</v>
      </c>
      <c r="I31" s="38">
        <v>0</v>
      </c>
      <c r="J31" s="37" t="s">
        <v>53</v>
      </c>
      <c r="K31" s="36">
        <v>0</v>
      </c>
      <c r="L31" s="35" t="s">
        <v>221</v>
      </c>
    </row>
    <row r="32" spans="1:12" ht="80.25" customHeight="1">
      <c r="A32" s="5" t="s">
        <v>55</v>
      </c>
      <c r="B32" s="5">
        <v>801</v>
      </c>
      <c r="C32" s="5">
        <v>80120</v>
      </c>
      <c r="D32" s="37" t="s">
        <v>187</v>
      </c>
      <c r="E32" s="38">
        <f>F32</f>
        <v>90000</v>
      </c>
      <c r="F32" s="38">
        <v>90000</v>
      </c>
      <c r="G32" s="38">
        <v>0</v>
      </c>
      <c r="H32" s="38">
        <v>0</v>
      </c>
      <c r="I32" s="38">
        <v>0</v>
      </c>
      <c r="J32" s="37" t="s">
        <v>53</v>
      </c>
      <c r="K32" s="36">
        <v>0</v>
      </c>
      <c r="L32" s="35" t="s">
        <v>52</v>
      </c>
    </row>
    <row r="33" spans="1:12" ht="115.5" customHeight="1">
      <c r="A33" s="5" t="s">
        <v>54</v>
      </c>
      <c r="B33" s="5">
        <v>851</v>
      </c>
      <c r="C33" s="5">
        <v>85195</v>
      </c>
      <c r="D33" s="37" t="s">
        <v>186</v>
      </c>
      <c r="E33" s="38">
        <f>F33</f>
        <v>127920</v>
      </c>
      <c r="F33" s="38">
        <v>127920</v>
      </c>
      <c r="G33" s="38">
        <v>0</v>
      </c>
      <c r="H33" s="38">
        <v>0</v>
      </c>
      <c r="I33" s="38">
        <v>0</v>
      </c>
      <c r="J33" s="37" t="s">
        <v>53</v>
      </c>
      <c r="K33" s="36">
        <v>0</v>
      </c>
      <c r="L33" s="35" t="s">
        <v>52</v>
      </c>
    </row>
    <row r="34" spans="1:12" ht="53.25" customHeight="1">
      <c r="A34" s="5" t="s">
        <v>89</v>
      </c>
      <c r="B34" s="5">
        <v>851</v>
      </c>
      <c r="C34" s="5">
        <v>85195</v>
      </c>
      <c r="D34" s="37" t="s">
        <v>185</v>
      </c>
      <c r="E34" s="38">
        <f>F34</f>
        <v>1500000</v>
      </c>
      <c r="F34" s="38">
        <v>1500000</v>
      </c>
      <c r="G34" s="38">
        <v>0</v>
      </c>
      <c r="H34" s="38">
        <v>0</v>
      </c>
      <c r="I34" s="38">
        <v>0</v>
      </c>
      <c r="J34" s="37" t="s">
        <v>53</v>
      </c>
      <c r="K34" s="36">
        <v>0</v>
      </c>
      <c r="L34" s="35" t="s">
        <v>52</v>
      </c>
    </row>
    <row r="35" spans="1:12" ht="65.25" customHeight="1">
      <c r="A35" s="5" t="s">
        <v>90</v>
      </c>
      <c r="B35" s="5">
        <v>852</v>
      </c>
      <c r="C35" s="5">
        <v>85202</v>
      </c>
      <c r="D35" s="37" t="s">
        <v>184</v>
      </c>
      <c r="E35" s="38">
        <v>258000</v>
      </c>
      <c r="F35" s="38">
        <v>258000</v>
      </c>
      <c r="G35" s="38">
        <v>0</v>
      </c>
      <c r="H35" s="38">
        <v>0</v>
      </c>
      <c r="I35" s="38">
        <v>0</v>
      </c>
      <c r="J35" s="37" t="s">
        <v>167</v>
      </c>
      <c r="K35" s="36">
        <v>0</v>
      </c>
      <c r="L35" s="35" t="s">
        <v>181</v>
      </c>
    </row>
    <row r="36" spans="1:12" ht="39">
      <c r="A36" s="5" t="s">
        <v>92</v>
      </c>
      <c r="B36" s="5">
        <v>852</v>
      </c>
      <c r="C36" s="5">
        <v>85202</v>
      </c>
      <c r="D36" s="37" t="s">
        <v>183</v>
      </c>
      <c r="E36" s="38">
        <v>20000</v>
      </c>
      <c r="F36" s="38">
        <v>20000</v>
      </c>
      <c r="G36" s="38">
        <v>0</v>
      </c>
      <c r="H36" s="38">
        <v>0</v>
      </c>
      <c r="I36" s="38">
        <v>0</v>
      </c>
      <c r="J36" s="37" t="s">
        <v>167</v>
      </c>
      <c r="K36" s="36">
        <v>0</v>
      </c>
      <c r="L36" s="35" t="s">
        <v>181</v>
      </c>
    </row>
    <row r="37" spans="1:12" ht="39">
      <c r="A37" s="5" t="s">
        <v>93</v>
      </c>
      <c r="B37" s="5">
        <v>852</v>
      </c>
      <c r="C37" s="5">
        <v>85202</v>
      </c>
      <c r="D37" s="37" t="s">
        <v>182</v>
      </c>
      <c r="E37" s="38">
        <v>27000</v>
      </c>
      <c r="F37" s="38">
        <v>27000</v>
      </c>
      <c r="G37" s="38">
        <v>0</v>
      </c>
      <c r="H37" s="38">
        <v>0</v>
      </c>
      <c r="I37" s="38">
        <v>0</v>
      </c>
      <c r="J37" s="37" t="s">
        <v>167</v>
      </c>
      <c r="K37" s="36">
        <v>0</v>
      </c>
      <c r="L37" s="35" t="s">
        <v>181</v>
      </c>
    </row>
    <row r="38" spans="1:12" ht="39.75" customHeight="1">
      <c r="A38" s="5" t="s">
        <v>178</v>
      </c>
      <c r="B38" s="5">
        <v>852</v>
      </c>
      <c r="C38" s="5">
        <v>85202</v>
      </c>
      <c r="D38" s="37" t="s">
        <v>180</v>
      </c>
      <c r="E38" s="38">
        <v>125740</v>
      </c>
      <c r="F38" s="38">
        <v>125740</v>
      </c>
      <c r="G38" s="38">
        <v>0</v>
      </c>
      <c r="H38" s="38">
        <v>0</v>
      </c>
      <c r="I38" s="38">
        <v>0</v>
      </c>
      <c r="J38" s="37" t="s">
        <v>167</v>
      </c>
      <c r="K38" s="38">
        <v>0</v>
      </c>
      <c r="L38" s="35" t="s">
        <v>170</v>
      </c>
    </row>
    <row r="39" spans="1:12" ht="39.75" customHeight="1">
      <c r="A39" s="5" t="s">
        <v>175</v>
      </c>
      <c r="B39" s="5">
        <v>852</v>
      </c>
      <c r="C39" s="5">
        <v>85202</v>
      </c>
      <c r="D39" s="37" t="s">
        <v>179</v>
      </c>
      <c r="E39" s="38">
        <v>18849</v>
      </c>
      <c r="F39" s="38">
        <v>18849</v>
      </c>
      <c r="G39" s="38">
        <v>0</v>
      </c>
      <c r="H39" s="38">
        <v>0</v>
      </c>
      <c r="I39" s="38">
        <v>0</v>
      </c>
      <c r="J39" s="37" t="s">
        <v>167</v>
      </c>
      <c r="K39" s="38">
        <v>0</v>
      </c>
      <c r="L39" s="35" t="s">
        <v>170</v>
      </c>
    </row>
    <row r="40" spans="1:12" ht="39.75" customHeight="1">
      <c r="A40" s="5" t="s">
        <v>172</v>
      </c>
      <c r="B40" s="5">
        <v>852</v>
      </c>
      <c r="C40" s="5">
        <v>85202</v>
      </c>
      <c r="D40" s="37" t="s">
        <v>218</v>
      </c>
      <c r="E40" s="38">
        <v>80000</v>
      </c>
      <c r="F40" s="38">
        <v>80000</v>
      </c>
      <c r="G40" s="38">
        <v>0</v>
      </c>
      <c r="H40" s="38">
        <v>0</v>
      </c>
      <c r="I40" s="38">
        <v>0</v>
      </c>
      <c r="J40" s="37" t="s">
        <v>167</v>
      </c>
      <c r="K40" s="38">
        <v>0</v>
      </c>
      <c r="L40" s="35" t="s">
        <v>170</v>
      </c>
    </row>
    <row r="41" spans="1:12" ht="55.5" customHeight="1">
      <c r="A41" s="5" t="s">
        <v>169</v>
      </c>
      <c r="B41" s="5">
        <v>852</v>
      </c>
      <c r="C41" s="5">
        <v>85202</v>
      </c>
      <c r="D41" s="37" t="s">
        <v>177</v>
      </c>
      <c r="E41" s="38">
        <v>12000</v>
      </c>
      <c r="F41" s="38">
        <v>12000</v>
      </c>
      <c r="G41" s="38">
        <v>0</v>
      </c>
      <c r="H41" s="38">
        <v>0</v>
      </c>
      <c r="I41" s="38">
        <v>0</v>
      </c>
      <c r="J41" s="37" t="s">
        <v>167</v>
      </c>
      <c r="K41" s="38">
        <v>0</v>
      </c>
      <c r="L41" s="35" t="s">
        <v>176</v>
      </c>
    </row>
    <row r="42" spans="1:12" ht="83.25" customHeight="1">
      <c r="A42" s="5" t="s">
        <v>166</v>
      </c>
      <c r="B42" s="5">
        <v>852</v>
      </c>
      <c r="C42" s="5">
        <v>85203</v>
      </c>
      <c r="D42" s="37" t="s">
        <v>174</v>
      </c>
      <c r="E42" s="38">
        <v>3413545</v>
      </c>
      <c r="F42" s="38">
        <v>1244500</v>
      </c>
      <c r="G42" s="38">
        <v>0</v>
      </c>
      <c r="H42" s="38">
        <v>0</v>
      </c>
      <c r="I42" s="38">
        <v>0</v>
      </c>
      <c r="J42" s="37" t="s">
        <v>173</v>
      </c>
      <c r="K42" s="36">
        <v>0</v>
      </c>
      <c r="L42" s="35" t="s">
        <v>52</v>
      </c>
    </row>
    <row r="43" spans="1:12" ht="39">
      <c r="A43" s="5" t="s">
        <v>164</v>
      </c>
      <c r="B43" s="5">
        <v>853</v>
      </c>
      <c r="C43" s="5">
        <v>85311</v>
      </c>
      <c r="D43" s="37" t="s">
        <v>171</v>
      </c>
      <c r="E43" s="38">
        <v>23100</v>
      </c>
      <c r="F43" s="38">
        <v>23100</v>
      </c>
      <c r="G43" s="38">
        <v>0</v>
      </c>
      <c r="H43" s="38">
        <v>0</v>
      </c>
      <c r="I43" s="38">
        <v>0</v>
      </c>
      <c r="J43" s="37" t="s">
        <v>162</v>
      </c>
      <c r="K43" s="36">
        <v>0</v>
      </c>
      <c r="L43" s="35" t="s">
        <v>170</v>
      </c>
    </row>
    <row r="44" spans="1:12" ht="90.75">
      <c r="A44" s="5" t="s">
        <v>161</v>
      </c>
      <c r="B44" s="5">
        <v>854</v>
      </c>
      <c r="C44" s="5">
        <v>85403</v>
      </c>
      <c r="D44" s="37" t="s">
        <v>168</v>
      </c>
      <c r="E44" s="38">
        <v>35000</v>
      </c>
      <c r="F44" s="38">
        <v>35000</v>
      </c>
      <c r="G44" s="38">
        <v>0</v>
      </c>
      <c r="H44" s="38">
        <v>0</v>
      </c>
      <c r="I44" s="38">
        <v>0</v>
      </c>
      <c r="J44" s="37" t="s">
        <v>167</v>
      </c>
      <c r="K44" s="36">
        <v>0</v>
      </c>
      <c r="L44" s="7" t="s">
        <v>87</v>
      </c>
    </row>
    <row r="45" spans="1:12" ht="78">
      <c r="A45" s="5" t="s">
        <v>223</v>
      </c>
      <c r="B45" s="5">
        <v>855</v>
      </c>
      <c r="C45" s="5">
        <v>85510</v>
      </c>
      <c r="D45" s="37" t="s">
        <v>165</v>
      </c>
      <c r="E45" s="38">
        <v>2278261</v>
      </c>
      <c r="F45" s="38">
        <v>2278261</v>
      </c>
      <c r="G45" s="38">
        <v>0</v>
      </c>
      <c r="H45" s="38">
        <v>0</v>
      </c>
      <c r="I45" s="38">
        <v>0</v>
      </c>
      <c r="J45" s="37" t="s">
        <v>162</v>
      </c>
      <c r="K45" s="36">
        <v>0</v>
      </c>
      <c r="L45" s="35" t="s">
        <v>52</v>
      </c>
    </row>
    <row r="46" spans="1:12" ht="108" customHeight="1">
      <c r="A46" s="5" t="s">
        <v>224</v>
      </c>
      <c r="B46" s="5">
        <v>855</v>
      </c>
      <c r="C46" s="5">
        <v>85510</v>
      </c>
      <c r="D46" s="37" t="s">
        <v>163</v>
      </c>
      <c r="E46" s="38">
        <v>120000</v>
      </c>
      <c r="F46" s="38">
        <v>120000</v>
      </c>
      <c r="G46" s="38">
        <v>0</v>
      </c>
      <c r="H46" s="38">
        <v>0</v>
      </c>
      <c r="I46" s="38">
        <v>0</v>
      </c>
      <c r="J46" s="37" t="s">
        <v>162</v>
      </c>
      <c r="K46" s="36">
        <v>0</v>
      </c>
      <c r="L46" s="35" t="s">
        <v>52</v>
      </c>
    </row>
    <row r="47" spans="1:12" ht="65.25" customHeight="1">
      <c r="A47" s="5" t="s">
        <v>225</v>
      </c>
      <c r="B47" s="5">
        <v>921</v>
      </c>
      <c r="C47" s="5">
        <v>92195</v>
      </c>
      <c r="D47" s="37" t="s">
        <v>160</v>
      </c>
      <c r="E47" s="38">
        <v>394750</v>
      </c>
      <c r="F47" s="38">
        <v>294750</v>
      </c>
      <c r="G47" s="38">
        <v>0</v>
      </c>
      <c r="H47" s="38">
        <v>0</v>
      </c>
      <c r="I47" s="38">
        <v>0</v>
      </c>
      <c r="J47" s="37" t="s">
        <v>159</v>
      </c>
      <c r="K47" s="36">
        <v>0</v>
      </c>
      <c r="L47" s="35" t="s">
        <v>52</v>
      </c>
    </row>
    <row r="48" spans="1:12" ht="37.5" customHeight="1">
      <c r="A48" s="60" t="s">
        <v>158</v>
      </c>
      <c r="B48" s="61"/>
      <c r="C48" s="61"/>
      <c r="D48" s="62"/>
      <c r="E48" s="33">
        <f>SUM(E10:E47)</f>
        <v>12362871</v>
      </c>
      <c r="F48" s="33">
        <f>SUM(F10:F47)</f>
        <v>8900032</v>
      </c>
      <c r="G48" s="33">
        <f>SUM(G10:G47)</f>
        <v>672321</v>
      </c>
      <c r="H48" s="33">
        <f>SUM(H10:H47)</f>
        <v>0</v>
      </c>
      <c r="I48" s="33">
        <f>SUM(I10:I47)</f>
        <v>0</v>
      </c>
      <c r="J48" s="34">
        <v>2790518</v>
      </c>
      <c r="K48" s="33">
        <f>SUM(K10:K47)</f>
        <v>0</v>
      </c>
      <c r="L48" s="32" t="s">
        <v>51</v>
      </c>
    </row>
    <row r="49" spans="1:12" ht="48.75" customHeight="1">
      <c r="A49" s="29"/>
      <c r="B49" s="29"/>
      <c r="C49" s="29"/>
      <c r="D49" s="29"/>
      <c r="E49" s="31"/>
      <c r="F49" s="29"/>
      <c r="G49" s="29"/>
      <c r="H49" s="29"/>
      <c r="I49" s="29"/>
      <c r="J49" s="29"/>
      <c r="K49" s="29"/>
      <c r="L49" s="29"/>
    </row>
    <row r="50" spans="1:12" ht="12.75">
      <c r="A50" s="29" t="s">
        <v>157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</row>
    <row r="51" spans="1:12" ht="12.75">
      <c r="A51" s="29" t="s">
        <v>50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</row>
    <row r="52" spans="1:12" ht="12.75">
      <c r="A52" s="29" t="s">
        <v>49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</row>
    <row r="53" spans="1:12" ht="12.75">
      <c r="A53" s="29" t="s">
        <v>156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</row>
    <row r="54" spans="1:12" ht="12.75">
      <c r="A54" s="29" t="s">
        <v>48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</row>
    <row r="55" spans="1:12" ht="12.7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</row>
    <row r="56" spans="1:12" ht="12.7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</row>
    <row r="57" spans="1:12" ht="12.7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</row>
    <row r="58" spans="1:12" ht="12.75">
      <c r="A58" s="29"/>
      <c r="B58" s="29"/>
      <c r="C58" s="29"/>
      <c r="D58" s="29"/>
      <c r="E58" s="30"/>
      <c r="F58" s="29"/>
      <c r="G58" s="29"/>
      <c r="H58" s="29"/>
      <c r="I58" s="29"/>
      <c r="J58" s="29"/>
      <c r="K58" s="29"/>
      <c r="L58" s="29"/>
    </row>
    <row r="59" spans="1:12" ht="12.7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</row>
    <row r="60" spans="1:11" ht="12.7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</row>
    <row r="61" spans="1:9" ht="12.75">
      <c r="A61" s="29"/>
      <c r="B61" s="29"/>
      <c r="C61" s="29"/>
      <c r="D61" s="29"/>
      <c r="E61" s="29"/>
      <c r="F61" s="29"/>
      <c r="G61" s="29"/>
      <c r="H61" s="29"/>
      <c r="I61" s="29"/>
    </row>
  </sheetData>
  <sheetProtection/>
  <mergeCells count="17">
    <mergeCell ref="A48:D48"/>
    <mergeCell ref="L3:L8"/>
    <mergeCell ref="E4:E8"/>
    <mergeCell ref="F4:K4"/>
    <mergeCell ref="F5:F8"/>
    <mergeCell ref="G5:G8"/>
    <mergeCell ref="H5:H8"/>
    <mergeCell ref="J5:J8"/>
    <mergeCell ref="K5:K8"/>
    <mergeCell ref="I6:I8"/>
    <mergeCell ref="A3:A8"/>
    <mergeCell ref="B3:B8"/>
    <mergeCell ref="C3:C8"/>
    <mergeCell ref="D3:D8"/>
    <mergeCell ref="A1:K1"/>
    <mergeCell ref="E3:K3"/>
    <mergeCell ref="K2:L2"/>
  </mergeCells>
  <printOptions horizontalCentered="1"/>
  <pageMargins left="0.5118110236220472" right="0.3937007874015748" top="0.984251968503937" bottom="0.7874015748031497" header="0.5118110236220472" footer="0.5118110236220472"/>
  <pageSetup orientation="portrait" paperSize="9" scale="97" r:id="rId1"/>
  <headerFooter alignWithMargins="0">
    <oddHeader>&amp;R&amp;9Załącznik nr &amp;A
do uchwały Rady Powiatu w Opatowie nr XLVIII.57.2021 
z dnia 20 października 2021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H43"/>
  <sheetViews>
    <sheetView view="pageLayout" workbookViewId="0" topLeftCell="A1">
      <selection activeCell="E13" sqref="E13"/>
    </sheetView>
  </sheetViews>
  <sheetFormatPr defaultColWidth="9.33203125" defaultRowHeight="12.75"/>
  <cols>
    <col min="1" max="1" width="9.33203125" style="6" customWidth="1"/>
    <col min="2" max="2" width="69.33203125" style="6" customWidth="1"/>
    <col min="3" max="3" width="18" style="6" customWidth="1"/>
    <col min="4" max="4" width="19.5" style="6" customWidth="1"/>
    <col min="5" max="16384" width="9.33203125" style="6" customWidth="1"/>
  </cols>
  <sheetData>
    <row r="1" spans="1:4" ht="12.75">
      <c r="A1" s="8"/>
      <c r="B1" s="8"/>
      <c r="C1" s="8"/>
      <c r="D1" s="8"/>
    </row>
    <row r="2" spans="1:4" ht="18">
      <c r="A2" s="72" t="s">
        <v>155</v>
      </c>
      <c r="B2" s="72"/>
      <c r="C2" s="72"/>
      <c r="D2" s="72"/>
    </row>
    <row r="3" spans="1:4" ht="12.75">
      <c r="A3" s="28"/>
      <c r="B3" s="27"/>
      <c r="C3" s="27"/>
      <c r="D3" s="27"/>
    </row>
    <row r="4" spans="1:8" ht="12.75">
      <c r="A4" s="27"/>
      <c r="B4" s="27"/>
      <c r="C4" s="27"/>
      <c r="D4" s="26" t="s">
        <v>0</v>
      </c>
      <c r="H4" s="25"/>
    </row>
    <row r="5" spans="1:4" ht="12.75">
      <c r="A5" s="73" t="s">
        <v>86</v>
      </c>
      <c r="B5" s="73" t="s">
        <v>154</v>
      </c>
      <c r="C5" s="74" t="s">
        <v>153</v>
      </c>
      <c r="D5" s="75" t="s">
        <v>152</v>
      </c>
    </row>
    <row r="6" spans="1:4" ht="12.75">
      <c r="A6" s="73"/>
      <c r="B6" s="73"/>
      <c r="C6" s="73"/>
      <c r="D6" s="75"/>
    </row>
    <row r="7" spans="1:4" ht="12.75">
      <c r="A7" s="73"/>
      <c r="B7" s="73"/>
      <c r="C7" s="73"/>
      <c r="D7" s="75"/>
    </row>
    <row r="8" spans="1:4" ht="12.75">
      <c r="A8" s="10">
        <v>1</v>
      </c>
      <c r="B8" s="10">
        <v>2</v>
      </c>
      <c r="C8" s="10">
        <v>3</v>
      </c>
      <c r="D8" s="10">
        <v>4</v>
      </c>
    </row>
    <row r="9" spans="1:4" ht="12.75">
      <c r="A9" s="76" t="s">
        <v>151</v>
      </c>
      <c r="B9" s="76"/>
      <c r="C9" s="10"/>
      <c r="D9" s="18">
        <f>SUM(D10:D28)</f>
        <v>9549021</v>
      </c>
    </row>
    <row r="10" spans="1:4" ht="12.75">
      <c r="A10" s="20" t="s">
        <v>77</v>
      </c>
      <c r="B10" s="24" t="s">
        <v>150</v>
      </c>
      <c r="C10" s="19" t="s">
        <v>148</v>
      </c>
      <c r="D10" s="9">
        <v>0</v>
      </c>
    </row>
    <row r="11" spans="1:4" ht="22.5">
      <c r="A11" s="22" t="s">
        <v>118</v>
      </c>
      <c r="B11" s="11" t="s">
        <v>142</v>
      </c>
      <c r="C11" s="23" t="s">
        <v>148</v>
      </c>
      <c r="D11" s="9">
        <v>0</v>
      </c>
    </row>
    <row r="12" spans="1:4" ht="12.75">
      <c r="A12" s="20" t="s">
        <v>76</v>
      </c>
      <c r="B12" s="11" t="s">
        <v>149</v>
      </c>
      <c r="C12" s="19" t="s">
        <v>148</v>
      </c>
      <c r="D12" s="9">
        <v>0</v>
      </c>
    </row>
    <row r="13" spans="1:4" ht="22.5">
      <c r="A13" s="20" t="s">
        <v>75</v>
      </c>
      <c r="B13" s="11" t="s">
        <v>147</v>
      </c>
      <c r="C13" s="19" t="s">
        <v>146</v>
      </c>
      <c r="D13" s="9">
        <v>0</v>
      </c>
    </row>
    <row r="14" spans="1:4" ht="22.5">
      <c r="A14" s="20" t="s">
        <v>74</v>
      </c>
      <c r="B14" s="11" t="s">
        <v>145</v>
      </c>
      <c r="C14" s="19" t="s">
        <v>144</v>
      </c>
      <c r="D14" s="9">
        <v>0</v>
      </c>
    </row>
    <row r="15" spans="1:4" ht="12.75">
      <c r="A15" s="20" t="s">
        <v>73</v>
      </c>
      <c r="B15" s="11" t="s">
        <v>143</v>
      </c>
      <c r="C15" s="19" t="s">
        <v>141</v>
      </c>
      <c r="D15" s="9">
        <v>0</v>
      </c>
    </row>
    <row r="16" spans="1:4" ht="22.5">
      <c r="A16" s="20" t="s">
        <v>109</v>
      </c>
      <c r="B16" s="11" t="s">
        <v>142</v>
      </c>
      <c r="C16" s="19" t="s">
        <v>141</v>
      </c>
      <c r="D16" s="9">
        <v>0</v>
      </c>
    </row>
    <row r="17" spans="1:4" ht="22.5">
      <c r="A17" s="20" t="s">
        <v>72</v>
      </c>
      <c r="B17" s="11" t="s">
        <v>140</v>
      </c>
      <c r="C17" s="19" t="s">
        <v>137</v>
      </c>
      <c r="D17" s="9">
        <v>0</v>
      </c>
    </row>
    <row r="18" spans="1:4" ht="22.5">
      <c r="A18" s="20" t="s">
        <v>105</v>
      </c>
      <c r="B18" s="11" t="s">
        <v>139</v>
      </c>
      <c r="C18" s="19" t="s">
        <v>137</v>
      </c>
      <c r="D18" s="9">
        <v>0</v>
      </c>
    </row>
    <row r="19" spans="1:4" ht="22.5">
      <c r="A19" s="20" t="s">
        <v>71</v>
      </c>
      <c r="B19" s="11" t="s">
        <v>138</v>
      </c>
      <c r="C19" s="19" t="s">
        <v>137</v>
      </c>
      <c r="D19" s="9">
        <v>0</v>
      </c>
    </row>
    <row r="20" spans="1:4" ht="22.5">
      <c r="A20" s="22" t="s">
        <v>70</v>
      </c>
      <c r="B20" s="11" t="s">
        <v>136</v>
      </c>
      <c r="C20" s="21" t="s">
        <v>135</v>
      </c>
      <c r="D20" s="9">
        <v>0</v>
      </c>
    </row>
    <row r="21" spans="1:4" ht="22.5">
      <c r="A21" s="20" t="s">
        <v>69</v>
      </c>
      <c r="B21" s="11" t="s">
        <v>134</v>
      </c>
      <c r="C21" s="19" t="s">
        <v>133</v>
      </c>
      <c r="D21" s="9">
        <v>8440231</v>
      </c>
    </row>
    <row r="22" spans="1:4" ht="12.75">
      <c r="A22" s="20" t="s">
        <v>68</v>
      </c>
      <c r="B22" s="11" t="s">
        <v>132</v>
      </c>
      <c r="C22" s="19" t="s">
        <v>131</v>
      </c>
      <c r="D22" s="9">
        <v>0</v>
      </c>
    </row>
    <row r="23" spans="1:4" ht="12.75">
      <c r="A23" s="20" t="s">
        <v>67</v>
      </c>
      <c r="B23" s="13" t="s">
        <v>130</v>
      </c>
      <c r="C23" s="19" t="s">
        <v>129</v>
      </c>
      <c r="D23" s="9">
        <v>0</v>
      </c>
    </row>
    <row r="24" spans="1:4" ht="45">
      <c r="A24" s="20" t="s">
        <v>66</v>
      </c>
      <c r="B24" s="11" t="s">
        <v>128</v>
      </c>
      <c r="C24" s="15" t="s">
        <v>127</v>
      </c>
      <c r="D24" s="9">
        <v>1108790</v>
      </c>
    </row>
    <row r="25" spans="1:4" ht="33.75">
      <c r="A25" s="20" t="s">
        <v>65</v>
      </c>
      <c r="B25" s="11" t="s">
        <v>126</v>
      </c>
      <c r="C25" s="15" t="s">
        <v>125</v>
      </c>
      <c r="D25" s="9">
        <v>0</v>
      </c>
    </row>
    <row r="26" spans="1:4" ht="12.75">
      <c r="A26" s="20" t="s">
        <v>64</v>
      </c>
      <c r="B26" s="17" t="s">
        <v>124</v>
      </c>
      <c r="C26" s="19" t="s">
        <v>96</v>
      </c>
      <c r="D26" s="9">
        <v>0</v>
      </c>
    </row>
    <row r="27" spans="1:4" ht="12.75">
      <c r="A27" s="20" t="s">
        <v>63</v>
      </c>
      <c r="B27" s="17" t="s">
        <v>123</v>
      </c>
      <c r="C27" s="19" t="s">
        <v>122</v>
      </c>
      <c r="D27" s="9">
        <v>0</v>
      </c>
    </row>
    <row r="28" spans="1:4" ht="12.75">
      <c r="A28" s="20" t="s">
        <v>62</v>
      </c>
      <c r="B28" s="11" t="s">
        <v>121</v>
      </c>
      <c r="C28" s="19" t="s">
        <v>94</v>
      </c>
      <c r="D28" s="9">
        <v>0</v>
      </c>
    </row>
    <row r="29" spans="1:4" ht="12.75">
      <c r="A29" s="71" t="s">
        <v>120</v>
      </c>
      <c r="B29" s="71"/>
      <c r="C29" s="10"/>
      <c r="D29" s="18">
        <f>SUM(D30:D36)</f>
        <v>0</v>
      </c>
    </row>
    <row r="30" spans="1:4" ht="12.75">
      <c r="A30" s="14" t="s">
        <v>77</v>
      </c>
      <c r="B30" s="17" t="s">
        <v>119</v>
      </c>
      <c r="C30" s="10" t="s">
        <v>116</v>
      </c>
      <c r="D30" s="9">
        <v>0</v>
      </c>
    </row>
    <row r="31" spans="1:4" ht="22.5">
      <c r="A31" s="14" t="s">
        <v>118</v>
      </c>
      <c r="B31" s="16" t="s">
        <v>108</v>
      </c>
      <c r="C31" s="10" t="s">
        <v>116</v>
      </c>
      <c r="D31" s="9">
        <v>0</v>
      </c>
    </row>
    <row r="32" spans="1:4" ht="12.75">
      <c r="A32" s="14" t="s">
        <v>76</v>
      </c>
      <c r="B32" s="13" t="s">
        <v>117</v>
      </c>
      <c r="C32" s="10" t="s">
        <v>116</v>
      </c>
      <c r="D32" s="9">
        <v>0</v>
      </c>
    </row>
    <row r="33" spans="1:4" ht="22.5">
      <c r="A33" s="14" t="s">
        <v>115</v>
      </c>
      <c r="B33" s="16" t="s">
        <v>114</v>
      </c>
      <c r="C33" s="10" t="s">
        <v>113</v>
      </c>
      <c r="D33" s="9">
        <v>0</v>
      </c>
    </row>
    <row r="34" spans="1:4" ht="22.5">
      <c r="A34" s="14" t="s">
        <v>74</v>
      </c>
      <c r="B34" s="16" t="s">
        <v>112</v>
      </c>
      <c r="C34" s="10" t="s">
        <v>111</v>
      </c>
      <c r="D34" s="9">
        <v>0</v>
      </c>
    </row>
    <row r="35" spans="1:4" ht="12.75">
      <c r="A35" s="14" t="s">
        <v>73</v>
      </c>
      <c r="B35" s="16" t="s">
        <v>110</v>
      </c>
      <c r="C35" s="10" t="s">
        <v>107</v>
      </c>
      <c r="D35" s="9">
        <v>0</v>
      </c>
    </row>
    <row r="36" spans="1:4" ht="22.5">
      <c r="A36" s="14" t="s">
        <v>109</v>
      </c>
      <c r="B36" s="16" t="s">
        <v>108</v>
      </c>
      <c r="C36" s="10" t="s">
        <v>107</v>
      </c>
      <c r="D36" s="9">
        <v>0</v>
      </c>
    </row>
    <row r="37" spans="1:4" ht="22.5">
      <c r="A37" s="14" t="s">
        <v>72</v>
      </c>
      <c r="B37" s="11" t="s">
        <v>106</v>
      </c>
      <c r="C37" s="10" t="s">
        <v>102</v>
      </c>
      <c r="D37" s="9">
        <v>0</v>
      </c>
    </row>
    <row r="38" spans="1:4" ht="22.5">
      <c r="A38" s="14" t="s">
        <v>105</v>
      </c>
      <c r="B38" s="16" t="s">
        <v>104</v>
      </c>
      <c r="C38" s="10" t="s">
        <v>102</v>
      </c>
      <c r="D38" s="9">
        <v>0</v>
      </c>
    </row>
    <row r="39" spans="1:4" ht="22.5">
      <c r="A39" s="14" t="s">
        <v>71</v>
      </c>
      <c r="B39" s="16" t="s">
        <v>103</v>
      </c>
      <c r="C39" s="10" t="s">
        <v>102</v>
      </c>
      <c r="D39" s="9">
        <v>0</v>
      </c>
    </row>
    <row r="40" spans="1:4" ht="12.75">
      <c r="A40" s="14" t="s">
        <v>70</v>
      </c>
      <c r="B40" s="11" t="s">
        <v>101</v>
      </c>
      <c r="C40" s="15" t="s">
        <v>100</v>
      </c>
      <c r="D40" s="9">
        <v>0</v>
      </c>
    </row>
    <row r="41" spans="1:4" ht="12.75">
      <c r="A41" s="14" t="s">
        <v>69</v>
      </c>
      <c r="B41" s="13" t="s">
        <v>99</v>
      </c>
      <c r="C41" s="10" t="s">
        <v>98</v>
      </c>
      <c r="D41" s="9">
        <v>0</v>
      </c>
    </row>
    <row r="42" spans="1:4" ht="12.75">
      <c r="A42" s="12" t="s">
        <v>68</v>
      </c>
      <c r="B42" s="13" t="s">
        <v>97</v>
      </c>
      <c r="C42" s="10" t="s">
        <v>96</v>
      </c>
      <c r="D42" s="9">
        <v>0</v>
      </c>
    </row>
    <row r="43" spans="1:4" ht="12.75">
      <c r="A43" s="12" t="s">
        <v>67</v>
      </c>
      <c r="B43" s="11" t="s">
        <v>95</v>
      </c>
      <c r="C43" s="10" t="s">
        <v>94</v>
      </c>
      <c r="D43" s="9">
        <v>0</v>
      </c>
    </row>
  </sheetData>
  <sheetProtection/>
  <mergeCells count="7">
    <mergeCell ref="A29:B29"/>
    <mergeCell ref="A2:D2"/>
    <mergeCell ref="A5:A7"/>
    <mergeCell ref="B5:B7"/>
    <mergeCell ref="C5:C7"/>
    <mergeCell ref="D5:D7"/>
    <mergeCell ref="A9:B9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86" r:id="rId1"/>
  <headerFooter alignWithMargins="0">
    <oddHeader>&amp;RZałącznik nr &amp;A
do uchwały Rady Powiatu w Opatowie nr XLVIII.57.2021
z dnia 20 października 2021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2021-10-18T12:06:47Z</cp:lastPrinted>
  <dcterms:created xsi:type="dcterms:W3CDTF">2014-11-12T06:55:05Z</dcterms:created>
  <dcterms:modified xsi:type="dcterms:W3CDTF">2021-10-21T06:35:40Z</dcterms:modified>
  <cp:category/>
  <cp:version/>
  <cp:contentType/>
  <cp:contentStatus/>
</cp:coreProperties>
</file>